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<sst xmlns="http://schemas.openxmlformats.org/spreadsheetml/2006/main" count="85">
  <si>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年 9 月 27日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</si>
  <si>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</si>
  <si>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</si>
  <si>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</si>
  <si>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</si>
  <si>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</si>
  <si>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</si>
  <si>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</si>
  <si>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</si>
  <si>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</si>
  <si>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</si>
  <si>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</si>
  <si>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</si>
  <si>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</si>
  <si>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</si>
  <si>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</si>
  <si>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</si>
  <si>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</si>
  <si>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</si>
  <si>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</si>
  <si>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</si>
  <si>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</si>
  <si>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</si>
  <si>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</si>
  <si>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</si>
  <si>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</si>
  <si>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</si>
  <si>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</si>
  <si>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</si>
  <si>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</si>
  <si>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</si>
  <si>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苏CCZ228</t>
  </si>
  <si>
    <t>王文阁</t>
  </si>
  <si>
    <t>庄团结</t>
  </si>
  <si>
    <t>WIN0047844</t>
  </si>
  <si>
    <t>河沙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</si>
  <si>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</si>
  <si>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</si>
  <si>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陈金芳</t>
  </si>
  <si>
    <t>杜娥娥</t>
  </si>
  <si>
    <r>
      <rPr>
        <sz val="11"/>
        <color theme="1"/>
        <rFont val="宋体"/>
        <charset val="134"/>
        <scheme val="minor"/>
      </rPr>
      <t>苏C</t>
    </r>
    <r>
      <rPr>
        <sz val="11"/>
        <color theme="1"/>
        <rFont val="宋体"/>
        <charset val="134"/>
        <scheme val="minor"/>
      </rPr>
      <t>GF318</t>
    </r>
  </si>
  <si>
    <t>邵则刚</t>
  </si>
  <si>
    <t>吕休锋</t>
  </si>
  <si>
    <t>苏CBL708</t>
  </si>
  <si>
    <t>庄亚东</t>
  </si>
  <si>
    <t>鲁Q587CW</t>
  </si>
  <si>
    <t>张赛</t>
  </si>
  <si>
    <t>周文明</t>
  </si>
  <si>
    <t>孙燕昭</t>
  </si>
  <si>
    <t>WIN0047842</t>
  </si>
  <si>
    <t>石子</t>
  </si>
  <si>
    <t>1-2#</t>
  </si>
  <si>
    <t>良好</t>
  </si>
  <si>
    <t>李凤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</si>
  <si>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932BR</t>
    </r>
  </si>
  <si>
    <t>丁宝利</t>
  </si>
  <si>
    <t>陈宝</t>
  </si>
  <si>
    <t>WIN0047843</t>
  </si>
  <si>
    <t>泉头石子</t>
  </si>
  <si>
    <t>鲁Q933BU</t>
  </si>
  <si>
    <t>王学刚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</si>
  <si>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905BU</t>
    </r>
  </si>
  <si>
    <t>尚艳涛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</si>
  <si>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973BR</t>
    </r>
  </si>
  <si>
    <t>陈文化</t>
  </si>
  <si>
    <t>苏CDR757</t>
  </si>
  <si>
    <t>张鹏</t>
  </si>
  <si>
    <t>刘会良</t>
  </si>
  <si>
    <t>苏CZM232</t>
  </si>
  <si>
    <t>汪恩明</t>
  </si>
  <si>
    <t>苏CT7182</t>
  </si>
  <si>
    <t>葛友雷</t>
  </si>
  <si>
    <t>苏CGP011</t>
  </si>
  <si>
    <t>曹凤恒</t>
  </si>
  <si>
    <t>刘汉成</t>
  </si>
  <si>
    <r>
      <rPr>
        <sz val="11"/>
        <color theme="1"/>
        <rFont val="宋体"/>
        <charset val="134"/>
        <scheme val="minor"/>
      </rPr>
      <t>鲁D</t>
    </r>
    <r>
      <rPr>
        <sz val="11"/>
        <color theme="1"/>
        <rFont val="宋体"/>
        <charset val="134"/>
        <scheme val="minor"/>
      </rPr>
      <t>A0625</t>
    </r>
  </si>
  <si>
    <t>胡圆阵</t>
  </si>
  <si>
    <t>苏C7T058</t>
  </si>
  <si>
    <t>彭庭飞</t>
  </si>
  <si>
    <t>王尧</t>
  </si>
  <si>
    <t>苏C1T933</t>
  </si>
  <si>
    <t>庄汉礼</t>
  </si>
  <si>
    <t>董国政</t>
  </si>
  <si>
    <t>合计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</si>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</sst>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  <numFmt numFmtId="178" formatCode="h:mm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9"/>
  <sheetViews>
    <sheetView tabSelected="1" topLeftCell="I4" workbookViewId="0">
      <selection activeCell="V5" sqref="V5:V24"/>
    </sheetView>
  </sheetViews>
  <sheetFormatPr defaultColWidth="9" defaultRowHeight="13.5"/>
  <cols>
    <col min="1" max="1" width="9" style="3"/>
    <col min="2" max="2" width="11.875" style="4" customWidth="1"/>
    <col min="3" max="3" width="9" customWidth="1"/>
    <col min="4" max="4" width="9" style="3" customWidth="1"/>
    <col min="5" max="5" width="10.375" style="3" customWidth="1"/>
    <col min="6" max="6" width="13.5" style="3" customWidth="1"/>
    <col min="7" max="7" width="10.75" customWidth="1"/>
    <col min="8" max="8" width="12.625" customWidth="1"/>
    <col min="9" max="10" width="10.75" customWidth="1"/>
    <col min="11" max="12" width="9" style="3" customWidth="1"/>
    <col min="13" max="13" width="9" style="5" customWidth="1"/>
    <col min="14" max="14" width="9" customWidth="1"/>
    <col min="15" max="15" width="9" style="6" customWidth="1"/>
    <col min="16" max="16" width="9" customWidth="1"/>
    <col min="17" max="17" width="22" customWidth="1"/>
    <col min="18" max="19" width="9" style="3" customWidth="1"/>
    <col min="20" max="20" width="10.25" style="6" customWidth="1"/>
    <col min="21" max="21" width="10.25" customWidth="1"/>
    <col min="22" max="22" width="10.25" style="6" customWidth="1"/>
    <col min="23" max="24" width="9" style="3"/>
    <col min="25" max="25" width="20.125" customWidth="1"/>
  </cols>
  <sheetData>
    <row r="1" ht="39.95" customHeight="1" spans="1:25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20"/>
      <c r="N1" s="7"/>
      <c r="O1" s="21"/>
      <c r="P1" s="7"/>
      <c r="Q1" s="7"/>
      <c r="R1" s="7"/>
      <c r="S1" s="7"/>
      <c r="T1" s="21"/>
      <c r="U1" s="7"/>
      <c r="V1" s="21"/>
      <c r="W1" s="7"/>
      <c r="X1" s="7"/>
      <c r="Y1" s="7"/>
    </row>
    <row r="2" ht="18.95" customHeight="1" spans="2:22">
      <c r="B2" s="9" t="s">
        <v>1</v>
      </c>
      <c r="C2" s="10"/>
      <c r="D2" s="11"/>
      <c r="E2" s="11"/>
      <c r="F2" s="11"/>
      <c r="G2" s="10"/>
      <c r="H2" s="10"/>
      <c r="I2" s="10"/>
      <c r="J2" s="10"/>
      <c r="K2" s="11"/>
      <c r="L2" s="11"/>
      <c r="M2" s="22"/>
      <c r="N2" s="10"/>
      <c r="O2" s="23"/>
      <c r="P2" s="10"/>
      <c r="Q2" s="10"/>
      <c r="R2" s="11"/>
      <c r="S2" s="11"/>
      <c r="T2" s="23"/>
      <c r="U2" s="10"/>
      <c r="V2" s="23"/>
    </row>
    <row r="3" s="1" customFormat="1" ht="18.95" customHeight="1" spans="1:25">
      <c r="A3" s="12" t="s">
        <v>2</v>
      </c>
      <c r="B3" s="13" t="s">
        <v>3</v>
      </c>
      <c r="C3" s="12" t="s">
        <v>4</v>
      </c>
      <c r="D3" s="12"/>
      <c r="E3" s="12"/>
      <c r="F3" s="12"/>
      <c r="G3" s="12"/>
      <c r="H3" s="14" t="s">
        <v>5</v>
      </c>
      <c r="I3" s="24"/>
      <c r="J3" s="24"/>
      <c r="K3" s="24"/>
      <c r="L3" s="24"/>
      <c r="M3" s="25"/>
      <c r="N3" s="24"/>
      <c r="O3" s="26"/>
      <c r="P3" s="24"/>
      <c r="Q3" s="24"/>
      <c r="R3" s="24"/>
      <c r="S3" s="31"/>
      <c r="T3" s="28" t="s">
        <v>6</v>
      </c>
      <c r="U3" s="12"/>
      <c r="V3" s="28"/>
      <c r="W3" s="12" t="s">
        <v>7</v>
      </c>
      <c r="X3" s="32" t="s">
        <v>8</v>
      </c>
      <c r="Y3" s="12" t="s">
        <v>9</v>
      </c>
    </row>
    <row r="4" s="2" customFormat="1" ht="29" customHeight="1" spans="1:25">
      <c r="A4" s="12"/>
      <c r="B4" s="13" t="s">
        <v>10</v>
      </c>
      <c r="C4" s="12" t="s">
        <v>11</v>
      </c>
      <c r="D4" s="15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  <c r="M4" s="27" t="s">
        <v>21</v>
      </c>
      <c r="N4" s="12" t="s">
        <v>22</v>
      </c>
      <c r="O4" s="28" t="s">
        <v>23</v>
      </c>
      <c r="P4" s="12" t="s">
        <v>24</v>
      </c>
      <c r="Q4" s="12" t="s">
        <v>25</v>
      </c>
      <c r="R4" s="12" t="s">
        <v>26</v>
      </c>
      <c r="S4" s="12" t="s">
        <v>27</v>
      </c>
      <c r="T4" s="28" t="s">
        <v>28</v>
      </c>
      <c r="U4" s="12" t="s">
        <v>29</v>
      </c>
      <c r="V4" s="28" t="s">
        <v>30</v>
      </c>
      <c r="W4" s="12"/>
      <c r="X4" s="33"/>
      <c r="Y4" s="12"/>
    </row>
    <row r="5" s="3" customFormat="1" ht="18.95" customHeight="1" spans="1:25">
      <c r="A5" s="16">
        <v>1</v>
      </c>
      <c r="B5" s="17">
        <v>0.872916666666667</v>
      </c>
      <c r="C5" s="18" t="s">
        <v>31</v>
      </c>
      <c r="D5" s="18" t="s">
        <v>32</v>
      </c>
      <c r="E5" s="18" t="s">
        <v>32</v>
      </c>
      <c r="F5" s="16">
        <v>18705226835</v>
      </c>
      <c r="G5" s="18" t="s">
        <v>33</v>
      </c>
      <c r="H5" s="19" t="s">
        <v>34</v>
      </c>
      <c r="I5" s="18" t="s">
        <v>35</v>
      </c>
      <c r="J5" s="29" t="s">
        <v>36</v>
      </c>
      <c r="K5" s="30">
        <v>54.86</v>
      </c>
      <c r="L5" s="16">
        <v>18.66</v>
      </c>
      <c r="M5" s="16">
        <v>36.2</v>
      </c>
      <c r="N5" s="16">
        <v>8</v>
      </c>
      <c r="O5" s="16">
        <v>2</v>
      </c>
      <c r="P5" s="16">
        <v>2.9</v>
      </c>
      <c r="Q5" s="34" t="s">
        <v>37</v>
      </c>
      <c r="R5" s="16"/>
      <c r="S5" s="16">
        <v>1.5</v>
      </c>
      <c r="T5" s="16">
        <v>34.7</v>
      </c>
      <c r="U5" s="16">
        <v>115</v>
      </c>
      <c r="V5" s="16">
        <f t="shared" ref="V5:V24" si="0">T5*U5</f>
        <v>3990.5</v>
      </c>
      <c r="W5" s="16" t="s">
        <v>38</v>
      </c>
      <c r="X5" s="18" t="s">
        <v>39</v>
      </c>
      <c r="Y5" s="18"/>
    </row>
    <row r="6" s="3" customFormat="1" ht="18.95" customHeight="1" spans="1:25">
      <c r="A6" s="16">
        <v>2</v>
      </c>
      <c r="B6" s="17">
        <v>0.272222222222222</v>
      </c>
      <c r="C6" s="18" t="s">
        <v>40</v>
      </c>
      <c r="D6" s="18" t="s">
        <v>41</v>
      </c>
      <c r="E6" s="18" t="s">
        <v>42</v>
      </c>
      <c r="F6" s="16">
        <v>18811985588</v>
      </c>
      <c r="G6" s="18" t="s">
        <v>33</v>
      </c>
      <c r="H6" s="19" t="s">
        <v>34</v>
      </c>
      <c r="I6" s="18" t="s">
        <v>35</v>
      </c>
      <c r="J6" s="29" t="s">
        <v>36</v>
      </c>
      <c r="K6" s="30">
        <v>57.18</v>
      </c>
      <c r="L6" s="16">
        <v>17.08</v>
      </c>
      <c r="M6" s="16">
        <v>40.1</v>
      </c>
      <c r="N6" s="16">
        <v>7</v>
      </c>
      <c r="O6" s="16">
        <v>2.4</v>
      </c>
      <c r="P6" s="16">
        <v>2.9</v>
      </c>
      <c r="Q6" s="34" t="s">
        <v>37</v>
      </c>
      <c r="R6" s="16"/>
      <c r="S6" s="16">
        <v>1.3</v>
      </c>
      <c r="T6" s="16">
        <v>38.8</v>
      </c>
      <c r="U6" s="16">
        <v>115</v>
      </c>
      <c r="V6" s="16">
        <f t="shared" si="0"/>
        <v>4462</v>
      </c>
      <c r="W6" s="16" t="s">
        <v>38</v>
      </c>
      <c r="X6" s="18" t="s">
        <v>39</v>
      </c>
      <c r="Y6" s="18"/>
    </row>
    <row r="7" s="3" customFormat="1" ht="18.95" customHeight="1" spans="1:25">
      <c r="A7" s="16">
        <v>3</v>
      </c>
      <c r="B7" s="17">
        <v>0.285416666666667</v>
      </c>
      <c r="C7" s="18" t="s">
        <v>43</v>
      </c>
      <c r="D7" s="18" t="s">
        <v>44</v>
      </c>
      <c r="E7" s="18" t="s">
        <v>44</v>
      </c>
      <c r="F7" s="16">
        <v>13805223209</v>
      </c>
      <c r="G7" s="18" t="s">
        <v>33</v>
      </c>
      <c r="H7" s="19" t="s">
        <v>34</v>
      </c>
      <c r="I7" s="18" t="s">
        <v>35</v>
      </c>
      <c r="J7" s="29" t="s">
        <v>36</v>
      </c>
      <c r="K7" s="30">
        <v>57.16</v>
      </c>
      <c r="L7" s="16">
        <v>17.86</v>
      </c>
      <c r="M7" s="16">
        <v>39.3</v>
      </c>
      <c r="N7" s="16">
        <v>7</v>
      </c>
      <c r="O7" s="16">
        <v>2.4</v>
      </c>
      <c r="P7" s="16">
        <v>2.9</v>
      </c>
      <c r="Q7" s="34" t="s">
        <v>37</v>
      </c>
      <c r="R7" s="16"/>
      <c r="S7" s="16">
        <v>1.2</v>
      </c>
      <c r="T7" s="16">
        <v>38.1</v>
      </c>
      <c r="U7" s="16">
        <v>115</v>
      </c>
      <c r="V7" s="16">
        <f t="shared" si="0"/>
        <v>4381.5</v>
      </c>
      <c r="W7" s="16" t="s">
        <v>38</v>
      </c>
      <c r="X7" s="18" t="s">
        <v>39</v>
      </c>
      <c r="Y7" s="18"/>
    </row>
    <row r="8" s="3" customFormat="1" ht="18.95" customHeight="1" spans="1:25">
      <c r="A8" s="16">
        <v>4</v>
      </c>
      <c r="B8" s="17">
        <v>0.306944444444444</v>
      </c>
      <c r="C8" s="16" t="s">
        <v>45</v>
      </c>
      <c r="D8" s="16" t="s">
        <v>46</v>
      </c>
      <c r="E8" s="16" t="s">
        <v>47</v>
      </c>
      <c r="F8" s="16">
        <v>13777888262</v>
      </c>
      <c r="G8" s="16" t="s">
        <v>48</v>
      </c>
      <c r="H8" s="16" t="s">
        <v>49</v>
      </c>
      <c r="I8" s="18" t="s">
        <v>50</v>
      </c>
      <c r="J8" s="29" t="s">
        <v>51</v>
      </c>
      <c r="K8" s="30">
        <v>59.98</v>
      </c>
      <c r="L8" s="16">
        <v>16.82</v>
      </c>
      <c r="M8" s="16">
        <v>40.16</v>
      </c>
      <c r="N8" s="16"/>
      <c r="O8" s="16"/>
      <c r="P8" s="16"/>
      <c r="Q8" s="16" t="s">
        <v>52</v>
      </c>
      <c r="R8" s="16">
        <v>7</v>
      </c>
      <c r="S8" s="16">
        <v>0.56</v>
      </c>
      <c r="T8" s="16">
        <v>39.6</v>
      </c>
      <c r="U8" s="16">
        <v>107</v>
      </c>
      <c r="V8" s="16">
        <f t="shared" si="0"/>
        <v>4237.2</v>
      </c>
      <c r="W8" s="16" t="s">
        <v>53</v>
      </c>
      <c r="X8" s="18" t="s">
        <v>39</v>
      </c>
      <c r="Y8" s="18"/>
    </row>
    <row r="9" s="3" customFormat="1" ht="18.95" customHeight="1" spans="1:25">
      <c r="A9" s="16">
        <v>5</v>
      </c>
      <c r="B9" s="17">
        <v>0.435416666666667</v>
      </c>
      <c r="C9" s="18" t="s">
        <v>54</v>
      </c>
      <c r="D9" s="18" t="s">
        <v>55</v>
      </c>
      <c r="E9" s="18" t="s">
        <v>56</v>
      </c>
      <c r="F9" s="16">
        <v>15269919183</v>
      </c>
      <c r="G9" s="18" t="s">
        <v>55</v>
      </c>
      <c r="H9" s="16" t="s">
        <v>57</v>
      </c>
      <c r="I9" s="18" t="s">
        <v>50</v>
      </c>
      <c r="J9" s="29" t="s">
        <v>51</v>
      </c>
      <c r="K9" s="30">
        <v>48.9</v>
      </c>
      <c r="L9" s="16">
        <v>17.44</v>
      </c>
      <c r="M9" s="16">
        <v>31.46</v>
      </c>
      <c r="N9" s="16"/>
      <c r="O9" s="16"/>
      <c r="P9" s="16"/>
      <c r="Q9" s="16" t="s">
        <v>52</v>
      </c>
      <c r="R9" s="16">
        <v>7</v>
      </c>
      <c r="S9" s="16">
        <v>0.26</v>
      </c>
      <c r="T9" s="16">
        <v>31.2</v>
      </c>
      <c r="U9" s="16">
        <v>107</v>
      </c>
      <c r="V9" s="16">
        <f t="shared" si="0"/>
        <v>3338.4</v>
      </c>
      <c r="W9" s="16" t="s">
        <v>38</v>
      </c>
      <c r="X9" s="18" t="s">
        <v>39</v>
      </c>
      <c r="Y9" s="18" t="s">
        <v>58</v>
      </c>
    </row>
    <row r="10" s="3" customFormat="1" ht="18.95" customHeight="1" spans="1:25">
      <c r="A10" s="16">
        <v>6</v>
      </c>
      <c r="B10" s="17">
        <v>0.436111111111111</v>
      </c>
      <c r="C10" s="18" t="s">
        <v>59</v>
      </c>
      <c r="D10" s="18" t="s">
        <v>55</v>
      </c>
      <c r="E10" s="18" t="s">
        <v>60</v>
      </c>
      <c r="F10" s="16">
        <v>13854931002</v>
      </c>
      <c r="G10" s="18" t="s">
        <v>55</v>
      </c>
      <c r="H10" s="16" t="s">
        <v>57</v>
      </c>
      <c r="I10" s="18" t="s">
        <v>50</v>
      </c>
      <c r="J10" s="29" t="s">
        <v>51</v>
      </c>
      <c r="K10" s="29">
        <v>48.04</v>
      </c>
      <c r="L10" s="16">
        <v>17.26</v>
      </c>
      <c r="M10" s="16">
        <v>30.78</v>
      </c>
      <c r="N10" s="16"/>
      <c r="O10" s="16"/>
      <c r="P10" s="16"/>
      <c r="Q10" s="16" t="s">
        <v>52</v>
      </c>
      <c r="R10" s="16">
        <v>8</v>
      </c>
      <c r="S10" s="16">
        <v>0.28</v>
      </c>
      <c r="T10" s="16">
        <v>30.5</v>
      </c>
      <c r="U10" s="16">
        <v>107</v>
      </c>
      <c r="V10" s="16">
        <f t="shared" si="0"/>
        <v>3263.5</v>
      </c>
      <c r="W10" s="16" t="s">
        <v>38</v>
      </c>
      <c r="X10" s="18" t="s">
        <v>39</v>
      </c>
      <c r="Y10" s="18" t="s">
        <v>58</v>
      </c>
    </row>
    <row r="11" s="3" customFormat="1" ht="18.95" customHeight="1" spans="1:25">
      <c r="A11" s="16">
        <v>7</v>
      </c>
      <c r="B11" s="17">
        <v>0.438194444444444</v>
      </c>
      <c r="C11" s="18" t="s">
        <v>61</v>
      </c>
      <c r="D11" s="18" t="s">
        <v>55</v>
      </c>
      <c r="E11" s="18" t="s">
        <v>62</v>
      </c>
      <c r="F11" s="16">
        <v>15092985676</v>
      </c>
      <c r="G11" s="18" t="s">
        <v>55</v>
      </c>
      <c r="H11" s="16" t="s">
        <v>57</v>
      </c>
      <c r="I11" s="18" t="s">
        <v>50</v>
      </c>
      <c r="J11" s="29" t="s">
        <v>51</v>
      </c>
      <c r="K11" s="30">
        <v>47.9</v>
      </c>
      <c r="L11" s="16">
        <v>17.22</v>
      </c>
      <c r="M11" s="16">
        <v>30.68</v>
      </c>
      <c r="N11" s="16"/>
      <c r="O11" s="16"/>
      <c r="P11" s="16"/>
      <c r="Q11" s="16" t="s">
        <v>52</v>
      </c>
      <c r="R11" s="16">
        <v>8</v>
      </c>
      <c r="S11" s="16">
        <v>0.28</v>
      </c>
      <c r="T11" s="16">
        <v>30.4</v>
      </c>
      <c r="U11" s="16">
        <v>107</v>
      </c>
      <c r="V11" s="16">
        <f t="shared" si="0"/>
        <v>3252.8</v>
      </c>
      <c r="W11" s="16" t="s">
        <v>38</v>
      </c>
      <c r="X11" s="18" t="s">
        <v>39</v>
      </c>
      <c r="Y11" s="18" t="s">
        <v>58</v>
      </c>
    </row>
    <row r="12" s="3" customFormat="1" ht="18.95" customHeight="1" spans="1:25">
      <c r="A12" s="16">
        <v>8</v>
      </c>
      <c r="B12" s="17">
        <v>0.440277777777778</v>
      </c>
      <c r="C12" s="18" t="s">
        <v>63</v>
      </c>
      <c r="D12" s="18" t="s">
        <v>55</v>
      </c>
      <c r="E12" s="18" t="s">
        <v>64</v>
      </c>
      <c r="F12" s="16">
        <v>15376093576</v>
      </c>
      <c r="G12" s="18" t="s">
        <v>55</v>
      </c>
      <c r="H12" s="16" t="s">
        <v>57</v>
      </c>
      <c r="I12" s="18" t="s">
        <v>50</v>
      </c>
      <c r="J12" s="29" t="s">
        <v>51</v>
      </c>
      <c r="K12" s="30">
        <v>49.72</v>
      </c>
      <c r="L12" s="16">
        <v>17.82</v>
      </c>
      <c r="M12" s="16">
        <v>31.9</v>
      </c>
      <c r="N12" s="16"/>
      <c r="O12" s="16"/>
      <c r="P12" s="16"/>
      <c r="Q12" s="16" t="s">
        <v>52</v>
      </c>
      <c r="R12" s="16">
        <v>8</v>
      </c>
      <c r="S12" s="16">
        <v>0.2</v>
      </c>
      <c r="T12" s="16">
        <v>31.7</v>
      </c>
      <c r="U12" s="16">
        <v>107</v>
      </c>
      <c r="V12" s="16">
        <f t="shared" si="0"/>
        <v>3391.9</v>
      </c>
      <c r="W12" s="16" t="s">
        <v>38</v>
      </c>
      <c r="X12" s="18" t="s">
        <v>39</v>
      </c>
      <c r="Y12" s="18" t="s">
        <v>58</v>
      </c>
    </row>
    <row r="13" s="3" customFormat="1" ht="18.95" customHeight="1" spans="1:25">
      <c r="A13" s="16">
        <v>9</v>
      </c>
      <c r="B13" s="17">
        <v>0.475694444444444</v>
      </c>
      <c r="C13" s="18" t="s">
        <v>65</v>
      </c>
      <c r="D13" s="18" t="s">
        <v>66</v>
      </c>
      <c r="E13" s="18" t="s">
        <v>66</v>
      </c>
      <c r="F13" s="16">
        <v>18652184099</v>
      </c>
      <c r="G13" s="18" t="s">
        <v>33</v>
      </c>
      <c r="H13" s="19" t="s">
        <v>34</v>
      </c>
      <c r="I13" s="18" t="s">
        <v>35</v>
      </c>
      <c r="J13" s="29" t="s">
        <v>36</v>
      </c>
      <c r="K13" s="30">
        <v>60.28</v>
      </c>
      <c r="L13" s="16">
        <v>18.02</v>
      </c>
      <c r="M13" s="16">
        <v>42.26</v>
      </c>
      <c r="N13" s="16">
        <v>8</v>
      </c>
      <c r="O13" s="16">
        <v>1.8</v>
      </c>
      <c r="P13" s="16">
        <v>2.8</v>
      </c>
      <c r="Q13" s="34" t="s">
        <v>37</v>
      </c>
      <c r="R13" s="16"/>
      <c r="S13" s="16">
        <v>1.76</v>
      </c>
      <c r="T13" s="16">
        <v>40.5</v>
      </c>
      <c r="U13" s="16">
        <v>115</v>
      </c>
      <c r="V13" s="16">
        <f t="shared" si="0"/>
        <v>4657.5</v>
      </c>
      <c r="W13" s="16" t="s">
        <v>67</v>
      </c>
      <c r="X13" s="18" t="s">
        <v>39</v>
      </c>
      <c r="Y13" s="16"/>
    </row>
    <row r="14" s="3" customFormat="1" ht="18.95" customHeight="1" spans="1:25">
      <c r="A14" s="16">
        <v>10</v>
      </c>
      <c r="B14" s="17">
        <v>0.509722222222222</v>
      </c>
      <c r="C14" s="18" t="s">
        <v>68</v>
      </c>
      <c r="D14" s="18" t="s">
        <v>69</v>
      </c>
      <c r="E14" s="18" t="s">
        <v>69</v>
      </c>
      <c r="F14" s="16">
        <v>15852277197</v>
      </c>
      <c r="G14" s="18" t="s">
        <v>33</v>
      </c>
      <c r="H14" s="19" t="s">
        <v>34</v>
      </c>
      <c r="I14" s="18" t="s">
        <v>35</v>
      </c>
      <c r="J14" s="29" t="s">
        <v>36</v>
      </c>
      <c r="K14" s="30">
        <v>60.8</v>
      </c>
      <c r="L14" s="16">
        <v>17.32</v>
      </c>
      <c r="M14" s="16">
        <v>43.48</v>
      </c>
      <c r="N14" s="16">
        <v>8</v>
      </c>
      <c r="O14" s="16">
        <v>2</v>
      </c>
      <c r="P14" s="16">
        <v>2.8</v>
      </c>
      <c r="Q14" s="34" t="s">
        <v>37</v>
      </c>
      <c r="R14" s="16"/>
      <c r="S14" s="16">
        <v>1.78</v>
      </c>
      <c r="T14" s="16">
        <v>41.7</v>
      </c>
      <c r="U14" s="16">
        <v>115</v>
      </c>
      <c r="V14" s="16">
        <f t="shared" si="0"/>
        <v>4795.5</v>
      </c>
      <c r="W14" s="16" t="s">
        <v>67</v>
      </c>
      <c r="X14" s="18" t="s">
        <v>39</v>
      </c>
      <c r="Y14" s="16"/>
    </row>
    <row r="15" s="3" customFormat="1" ht="18.95" customHeight="1" spans="1:25">
      <c r="A15" s="16">
        <v>11</v>
      </c>
      <c r="B15" s="17">
        <v>0.511805555555556</v>
      </c>
      <c r="C15" s="18" t="s">
        <v>70</v>
      </c>
      <c r="D15" s="18" t="s">
        <v>71</v>
      </c>
      <c r="E15" s="18" t="s">
        <v>71</v>
      </c>
      <c r="F15" s="16">
        <v>18305222337</v>
      </c>
      <c r="G15" s="18" t="s">
        <v>33</v>
      </c>
      <c r="H15" s="19" t="s">
        <v>34</v>
      </c>
      <c r="I15" s="18" t="s">
        <v>35</v>
      </c>
      <c r="J15" s="29" t="s">
        <v>36</v>
      </c>
      <c r="K15" s="30">
        <v>65.02</v>
      </c>
      <c r="L15" s="16">
        <v>19</v>
      </c>
      <c r="M15" s="16">
        <v>46.02</v>
      </c>
      <c r="N15" s="16">
        <v>8</v>
      </c>
      <c r="O15" s="16">
        <v>2</v>
      </c>
      <c r="P15" s="16">
        <v>2.8</v>
      </c>
      <c r="Q15" s="34" t="s">
        <v>37</v>
      </c>
      <c r="R15" s="16"/>
      <c r="S15" s="18">
        <v>1.92</v>
      </c>
      <c r="T15" s="16">
        <v>44.1</v>
      </c>
      <c r="U15" s="16">
        <v>115</v>
      </c>
      <c r="V15" s="16">
        <f t="shared" si="0"/>
        <v>5071.5</v>
      </c>
      <c r="W15" s="16" t="s">
        <v>67</v>
      </c>
      <c r="X15" s="18" t="s">
        <v>39</v>
      </c>
      <c r="Y15" s="16"/>
    </row>
    <row r="16" s="3" customFormat="1" ht="18.95" customHeight="1" spans="1:25">
      <c r="A16" s="16">
        <v>12</v>
      </c>
      <c r="B16" s="17">
        <v>0.58125</v>
      </c>
      <c r="C16" s="18" t="s">
        <v>72</v>
      </c>
      <c r="D16" s="18" t="s">
        <v>73</v>
      </c>
      <c r="E16" s="18" t="s">
        <v>74</v>
      </c>
      <c r="F16" s="16">
        <v>15377603381</v>
      </c>
      <c r="G16" s="18" t="s">
        <v>33</v>
      </c>
      <c r="H16" s="19" t="s">
        <v>34</v>
      </c>
      <c r="I16" s="18" t="s">
        <v>35</v>
      </c>
      <c r="J16" s="29" t="s">
        <v>36</v>
      </c>
      <c r="K16" s="30">
        <v>60.74</v>
      </c>
      <c r="L16" s="16">
        <v>17.74</v>
      </c>
      <c r="M16" s="16">
        <v>43</v>
      </c>
      <c r="N16" s="16">
        <v>8</v>
      </c>
      <c r="O16" s="16">
        <v>2</v>
      </c>
      <c r="P16" s="16">
        <v>2.8</v>
      </c>
      <c r="Q16" s="34" t="s">
        <v>37</v>
      </c>
      <c r="R16" s="16"/>
      <c r="S16" s="16">
        <v>1.8</v>
      </c>
      <c r="T16" s="16">
        <v>41.2</v>
      </c>
      <c r="U16" s="16">
        <v>115</v>
      </c>
      <c r="V16" s="16">
        <f t="shared" si="0"/>
        <v>4738</v>
      </c>
      <c r="W16" s="16" t="s">
        <v>38</v>
      </c>
      <c r="X16" s="18" t="s">
        <v>39</v>
      </c>
      <c r="Y16" s="16"/>
    </row>
    <row r="17" s="3" customFormat="1" ht="18.95" customHeight="1" spans="1:25">
      <c r="A17" s="16">
        <v>13</v>
      </c>
      <c r="B17" s="17">
        <v>0.690972222222222</v>
      </c>
      <c r="C17" s="18" t="s">
        <v>75</v>
      </c>
      <c r="D17" s="18" t="s">
        <v>76</v>
      </c>
      <c r="E17" s="18" t="s">
        <v>76</v>
      </c>
      <c r="F17" s="16">
        <v>15063211121</v>
      </c>
      <c r="G17" s="18" t="s">
        <v>33</v>
      </c>
      <c r="H17" s="19" t="s">
        <v>34</v>
      </c>
      <c r="I17" s="18" t="s">
        <v>35</v>
      </c>
      <c r="J17" s="29" t="s">
        <v>36</v>
      </c>
      <c r="K17" s="30">
        <v>56.24</v>
      </c>
      <c r="L17" s="16">
        <v>18.16</v>
      </c>
      <c r="M17" s="16">
        <v>38.08</v>
      </c>
      <c r="N17" s="16">
        <v>7</v>
      </c>
      <c r="O17" s="16">
        <v>2</v>
      </c>
      <c r="P17" s="16">
        <v>2.8</v>
      </c>
      <c r="Q17" s="34" t="s">
        <v>37</v>
      </c>
      <c r="R17" s="16"/>
      <c r="S17" s="16">
        <v>1.18</v>
      </c>
      <c r="T17" s="16">
        <v>36.9</v>
      </c>
      <c r="U17" s="16">
        <v>115</v>
      </c>
      <c r="V17" s="16">
        <f t="shared" si="0"/>
        <v>4243.5</v>
      </c>
      <c r="W17" s="16" t="s">
        <v>38</v>
      </c>
      <c r="X17" s="18" t="s">
        <v>39</v>
      </c>
      <c r="Y17" s="16"/>
    </row>
    <row r="18" s="3" customFormat="1" ht="18.95" customHeight="1" spans="1:25">
      <c r="A18" s="16">
        <v>14</v>
      </c>
      <c r="B18" s="17">
        <v>0.842361111111111</v>
      </c>
      <c r="C18" s="18" t="s">
        <v>77</v>
      </c>
      <c r="D18" s="18" t="s">
        <v>78</v>
      </c>
      <c r="E18" s="18" t="s">
        <v>78</v>
      </c>
      <c r="F18" s="16">
        <v>15050083858</v>
      </c>
      <c r="G18" s="18" t="s">
        <v>33</v>
      </c>
      <c r="H18" s="19" t="s">
        <v>34</v>
      </c>
      <c r="I18" s="18" t="s">
        <v>35</v>
      </c>
      <c r="J18" s="29" t="s">
        <v>36</v>
      </c>
      <c r="K18" s="16">
        <v>58.2</v>
      </c>
      <c r="L18" s="18">
        <v>17.32</v>
      </c>
      <c r="M18" s="16">
        <v>40.88</v>
      </c>
      <c r="N18" s="16">
        <v>8</v>
      </c>
      <c r="O18" s="16">
        <v>1.8</v>
      </c>
      <c r="P18" s="16">
        <v>2.7</v>
      </c>
      <c r="Q18" s="34" t="s">
        <v>37</v>
      </c>
      <c r="R18" s="16"/>
      <c r="S18" s="16">
        <v>1.68</v>
      </c>
      <c r="T18" s="16">
        <v>39.2</v>
      </c>
      <c r="U18" s="16">
        <v>115</v>
      </c>
      <c r="V18" s="16">
        <f t="shared" si="0"/>
        <v>4508</v>
      </c>
      <c r="W18" s="16" t="s">
        <v>79</v>
      </c>
      <c r="X18" s="18" t="s">
        <v>39</v>
      </c>
      <c r="Y18" s="16"/>
    </row>
    <row r="19" s="3" customFormat="1" ht="18.95" customHeight="1" spans="1:25">
      <c r="A19" s="16">
        <v>15</v>
      </c>
      <c r="B19" s="17">
        <v>0.845138888888889</v>
      </c>
      <c r="C19" s="18" t="s">
        <v>80</v>
      </c>
      <c r="D19" s="18" t="s">
        <v>81</v>
      </c>
      <c r="E19" s="18" t="s">
        <v>81</v>
      </c>
      <c r="F19" s="16">
        <v>13776759166</v>
      </c>
      <c r="G19" s="18" t="s">
        <v>33</v>
      </c>
      <c r="H19" s="19" t="s">
        <v>34</v>
      </c>
      <c r="I19" s="18" t="s">
        <v>35</v>
      </c>
      <c r="J19" s="29" t="s">
        <v>36</v>
      </c>
      <c r="K19" s="30">
        <v>58.3</v>
      </c>
      <c r="L19" s="16">
        <v>17.84</v>
      </c>
      <c r="M19" s="16">
        <v>40.46</v>
      </c>
      <c r="N19" s="16">
        <v>8</v>
      </c>
      <c r="O19" s="16">
        <v>1.8</v>
      </c>
      <c r="P19" s="16">
        <v>2.7</v>
      </c>
      <c r="Q19" s="34" t="s">
        <v>37</v>
      </c>
      <c r="R19" s="16"/>
      <c r="S19" s="16">
        <v>1.66</v>
      </c>
      <c r="T19" s="16">
        <v>38.8</v>
      </c>
      <c r="U19" s="16">
        <v>115</v>
      </c>
      <c r="V19" s="16">
        <f t="shared" si="0"/>
        <v>4462</v>
      </c>
      <c r="W19" s="16" t="s">
        <v>79</v>
      </c>
      <c r="X19" s="18" t="s">
        <v>39</v>
      </c>
      <c r="Y19" s="16"/>
    </row>
    <row r="20" s="3" customFormat="1" ht="18.95" customHeight="1" spans="1:25">
      <c r="A20" s="16">
        <v>16</v>
      </c>
      <c r="B20" s="17">
        <v>0.847222222222222</v>
      </c>
      <c r="C20" s="18" t="s">
        <v>43</v>
      </c>
      <c r="D20" s="18" t="s">
        <v>44</v>
      </c>
      <c r="E20" s="18" t="s">
        <v>44</v>
      </c>
      <c r="F20" s="16">
        <v>13805223209</v>
      </c>
      <c r="G20" s="18" t="s">
        <v>33</v>
      </c>
      <c r="H20" s="19" t="s">
        <v>34</v>
      </c>
      <c r="I20" s="18" t="s">
        <v>35</v>
      </c>
      <c r="J20" s="29" t="s">
        <v>36</v>
      </c>
      <c r="K20" s="30">
        <v>58.42</v>
      </c>
      <c r="L20" s="16">
        <v>18.06</v>
      </c>
      <c r="M20" s="16">
        <v>40.36</v>
      </c>
      <c r="N20" s="16">
        <v>8</v>
      </c>
      <c r="O20" s="16">
        <v>1.8</v>
      </c>
      <c r="P20" s="16">
        <v>2.7</v>
      </c>
      <c r="Q20" s="34" t="s">
        <v>37</v>
      </c>
      <c r="R20" s="16"/>
      <c r="S20" s="16">
        <v>1.66</v>
      </c>
      <c r="T20" s="16">
        <v>38.7</v>
      </c>
      <c r="U20" s="16">
        <v>115</v>
      </c>
      <c r="V20" s="16">
        <f t="shared" si="0"/>
        <v>4450.5</v>
      </c>
      <c r="W20" s="16" t="s">
        <v>79</v>
      </c>
      <c r="X20" s="18" t="s">
        <v>39</v>
      </c>
      <c r="Y20" s="18"/>
    </row>
    <row r="21" s="3" customFormat="1" ht="18.95" customHeight="1" spans="1:25">
      <c r="A21" s="16">
        <v>17</v>
      </c>
      <c r="B21" s="17">
        <v>0.0208333333333333</v>
      </c>
      <c r="C21" s="18" t="s">
        <v>63</v>
      </c>
      <c r="D21" s="18" t="s">
        <v>55</v>
      </c>
      <c r="E21" s="18" t="s">
        <v>64</v>
      </c>
      <c r="F21" s="16">
        <v>15376093576</v>
      </c>
      <c r="G21" s="18" t="s">
        <v>55</v>
      </c>
      <c r="H21" s="16" t="s">
        <v>57</v>
      </c>
      <c r="I21" s="18" t="s">
        <v>50</v>
      </c>
      <c r="J21" s="29" t="s">
        <v>51</v>
      </c>
      <c r="K21" s="30">
        <v>66.56</v>
      </c>
      <c r="L21" s="16">
        <v>17.74</v>
      </c>
      <c r="M21" s="16">
        <v>48.82</v>
      </c>
      <c r="N21" s="16"/>
      <c r="O21" s="16"/>
      <c r="P21" s="16"/>
      <c r="Q21" s="16" t="s">
        <v>52</v>
      </c>
      <c r="R21" s="16">
        <v>7</v>
      </c>
      <c r="S21" s="16">
        <v>0.22</v>
      </c>
      <c r="T21" s="16">
        <v>48.6</v>
      </c>
      <c r="U21" s="16">
        <v>107</v>
      </c>
      <c r="V21" s="16">
        <f t="shared" si="0"/>
        <v>5200.2</v>
      </c>
      <c r="W21" s="16" t="s">
        <v>82</v>
      </c>
      <c r="X21" s="18" t="s">
        <v>39</v>
      </c>
      <c r="Y21" s="16"/>
    </row>
    <row r="22" s="3" customFormat="1" ht="18.95" customHeight="1" spans="1:25">
      <c r="A22" s="16">
        <v>18</v>
      </c>
      <c r="B22" s="17">
        <v>0.0243055555555556</v>
      </c>
      <c r="C22" s="18" t="s">
        <v>54</v>
      </c>
      <c r="D22" s="18" t="s">
        <v>55</v>
      </c>
      <c r="E22" s="18" t="s">
        <v>56</v>
      </c>
      <c r="F22" s="16">
        <v>15269919183</v>
      </c>
      <c r="G22" s="18" t="s">
        <v>55</v>
      </c>
      <c r="H22" s="16" t="s">
        <v>57</v>
      </c>
      <c r="I22" s="18" t="s">
        <v>50</v>
      </c>
      <c r="J22" s="29" t="s">
        <v>51</v>
      </c>
      <c r="K22" s="30">
        <v>64.46</v>
      </c>
      <c r="L22" s="16">
        <v>17.46</v>
      </c>
      <c r="M22" s="16">
        <v>47</v>
      </c>
      <c r="N22" s="16"/>
      <c r="O22" s="16"/>
      <c r="P22" s="16"/>
      <c r="Q22" s="16" t="s">
        <v>52</v>
      </c>
      <c r="R22" s="16">
        <v>7</v>
      </c>
      <c r="S22" s="16">
        <v>0.2</v>
      </c>
      <c r="T22" s="16">
        <v>46.8</v>
      </c>
      <c r="U22" s="16">
        <v>107</v>
      </c>
      <c r="V22" s="16">
        <f t="shared" si="0"/>
        <v>5007.6</v>
      </c>
      <c r="W22" s="16" t="s">
        <v>82</v>
      </c>
      <c r="X22" s="18" t="s">
        <v>39</v>
      </c>
      <c r="Y22" s="16"/>
    </row>
    <row r="23" s="3" customFormat="1" ht="18.95" customHeight="1" spans="1:25">
      <c r="A23" s="16">
        <v>19</v>
      </c>
      <c r="B23" s="17">
        <v>0.0263888888888889</v>
      </c>
      <c r="C23" s="18" t="s">
        <v>61</v>
      </c>
      <c r="D23" s="18" t="s">
        <v>55</v>
      </c>
      <c r="E23" s="18" t="s">
        <v>62</v>
      </c>
      <c r="F23" s="16">
        <v>15092985676</v>
      </c>
      <c r="G23" s="18" t="s">
        <v>55</v>
      </c>
      <c r="H23" s="16" t="s">
        <v>57</v>
      </c>
      <c r="I23" s="18" t="s">
        <v>50</v>
      </c>
      <c r="J23" s="29" t="s">
        <v>51</v>
      </c>
      <c r="K23" s="30">
        <v>66.44</v>
      </c>
      <c r="L23" s="16">
        <v>17.26</v>
      </c>
      <c r="M23" s="16">
        <v>49.18</v>
      </c>
      <c r="N23" s="16"/>
      <c r="O23" s="16"/>
      <c r="P23" s="16"/>
      <c r="Q23" s="16" t="s">
        <v>52</v>
      </c>
      <c r="R23" s="16">
        <v>8</v>
      </c>
      <c r="S23" s="16">
        <v>0.28</v>
      </c>
      <c r="T23" s="16">
        <v>48.9</v>
      </c>
      <c r="U23" s="16">
        <v>107</v>
      </c>
      <c r="V23" s="16">
        <f t="shared" si="0"/>
        <v>5232.3</v>
      </c>
      <c r="W23" s="16" t="s">
        <v>82</v>
      </c>
      <c r="X23" s="18" t="s">
        <v>39</v>
      </c>
      <c r="Y23" s="16"/>
    </row>
    <row r="24" s="3" customFormat="1" ht="18.95" customHeight="1" spans="1:25">
      <c r="A24" s="16">
        <v>20</v>
      </c>
      <c r="B24" s="17">
        <v>0.0277777777777778</v>
      </c>
      <c r="C24" s="18" t="s">
        <v>59</v>
      </c>
      <c r="D24" s="18" t="s">
        <v>55</v>
      </c>
      <c r="E24" s="18" t="s">
        <v>60</v>
      </c>
      <c r="F24" s="16">
        <v>13854931002</v>
      </c>
      <c r="G24" s="18" t="s">
        <v>55</v>
      </c>
      <c r="H24" s="16" t="s">
        <v>57</v>
      </c>
      <c r="I24" s="18" t="s">
        <v>50</v>
      </c>
      <c r="J24" s="29" t="s">
        <v>51</v>
      </c>
      <c r="K24" s="30">
        <v>66.54</v>
      </c>
      <c r="L24" s="16">
        <v>17.24</v>
      </c>
      <c r="M24" s="16">
        <v>49.3</v>
      </c>
      <c r="N24" s="16"/>
      <c r="O24" s="16"/>
      <c r="P24" s="16"/>
      <c r="Q24" s="16" t="s">
        <v>52</v>
      </c>
      <c r="R24" s="16">
        <v>7</v>
      </c>
      <c r="S24" s="16">
        <v>0.2</v>
      </c>
      <c r="T24" s="16">
        <v>49.1</v>
      </c>
      <c r="U24" s="16">
        <v>107</v>
      </c>
      <c r="V24" s="16">
        <f t="shared" si="0"/>
        <v>5253.7</v>
      </c>
      <c r="W24" s="16" t="s">
        <v>82</v>
      </c>
      <c r="X24" s="18" t="s">
        <v>39</v>
      </c>
      <c r="Y24" s="16"/>
    </row>
    <row r="25" s="3" customFormat="1" ht="17" customHeight="1" spans="1:25">
      <c r="A25" s="16"/>
      <c r="B25" s="17"/>
      <c r="C25" s="18"/>
      <c r="D25" s="18"/>
      <c r="E25" s="18"/>
      <c r="F25" s="16"/>
      <c r="G25" s="18"/>
      <c r="H25" s="16"/>
      <c r="I25" s="18"/>
      <c r="J25" s="29"/>
      <c r="K25" s="30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8"/>
      <c r="Y25" s="16"/>
    </row>
    <row r="26" s="3" customFormat="1" ht="17" customHeight="1" spans="1:25">
      <c r="A26" s="16"/>
      <c r="B26" s="17"/>
      <c r="C26" s="18"/>
      <c r="D26" s="18"/>
      <c r="E26" s="18"/>
      <c r="F26" s="16"/>
      <c r="G26" s="18"/>
      <c r="H26" s="16"/>
      <c r="I26" s="18"/>
      <c r="J26" s="29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8"/>
      <c r="Y26" s="16"/>
    </row>
    <row r="27" s="3" customFormat="1" ht="17" customHeight="1" spans="1:25">
      <c r="A27" s="16"/>
      <c r="B27" s="17"/>
      <c r="C27" s="18"/>
      <c r="D27" s="18"/>
      <c r="E27" s="18"/>
      <c r="F27" s="16"/>
      <c r="G27" s="18"/>
      <c r="H27" s="16"/>
      <c r="I27" s="18"/>
      <c r="J27" s="29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8"/>
      <c r="Y27" s="16"/>
    </row>
    <row r="28" s="3" customFormat="1" ht="18.95" customHeight="1" spans="1:25">
      <c r="A28" s="16"/>
      <c r="B28" s="17" t="s">
        <v>83</v>
      </c>
      <c r="C28" s="18"/>
      <c r="D28" s="18"/>
      <c r="E28" s="18"/>
      <c r="F28" s="16"/>
      <c r="G28" s="18"/>
      <c r="H28" s="16"/>
      <c r="I28" s="18"/>
      <c r="J28" s="29"/>
      <c r="K28" s="30"/>
      <c r="L28" s="16"/>
      <c r="M28" s="16">
        <f>SUM(M5:M27)</f>
        <v>809.42</v>
      </c>
      <c r="N28" s="16"/>
      <c r="O28" s="16"/>
      <c r="P28" s="16"/>
      <c r="Q28" s="16"/>
      <c r="R28" s="16"/>
      <c r="S28" s="16"/>
      <c r="T28" s="16">
        <f>SUM(T5:T27)</f>
        <v>789.5</v>
      </c>
      <c r="U28" s="16"/>
      <c r="V28" s="16">
        <f>SUM(V5:V27)</f>
        <v>87938.1</v>
      </c>
      <c r="W28" s="16"/>
      <c r="X28" s="18"/>
      <c r="Y28" s="16"/>
    </row>
    <row r="29" ht="19" customHeight="1" spans="2:2">
      <c r="B29" s="4" t="s">
        <v>84</v>
      </c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2018-09-28T01:50:23Z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