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连云港分公司" sheetId="1" r:id="rId1"/>
    <sheet name="邳州分公司" sheetId="2" r:id="rId2"/>
  </sheets>
  <definedNames>
    <definedName name="_xlnm._FilterDatabase" localSheetId="0" hidden="1">连云港分公司!$A$1:$Y$20</definedName>
  </definedNames>
  <calcPr calcId="144525"/>
</workbook>
</file>

<file path=xl/sharedStrings.xml><?xml version="1.0" encoding="utf-8"?>
<sst xmlns="http://schemas.openxmlformats.org/spreadsheetml/2006/main" count="63">
  <si>
    <r>
      <t>收料登记表</t>
    </r>
    <r>
      <rPr>
        <b/>
        <sz val="12"/>
        <color theme="1"/>
        <rFont val="宋体"/>
        <charset val="134"/>
        <scheme val="minor"/>
      </rPr>
      <t>填报
日期    2018 年 9 月 23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张忠                                   </t>
    </r>
  </si>
  <si>
    <t>单位：江苏大力神管桩有限公司连云港分公司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</si>
  <si>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</si>
  <si>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</si>
  <si>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</si>
  <si>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</si>
  <si>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</si>
  <si>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</si>
  <si>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</si>
  <si>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</si>
  <si>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</si>
  <si>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</si>
  <si>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</si>
  <si>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</si>
  <si>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</si>
  <si>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</si>
  <si>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</si>
  <si>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</si>
  <si>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</si>
  <si>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</si>
  <si>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</si>
  <si>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</si>
  <si>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</si>
  <si>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</si>
  <si>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</si>
  <si>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</si>
  <si>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</si>
  <si>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</si>
  <si>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</si>
  <si>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</si>
  <si>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</si>
  <si>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0553</t>
  </si>
  <si>
    <t>孙冲</t>
  </si>
  <si>
    <t>张来高</t>
  </si>
  <si>
    <t>碎石</t>
  </si>
  <si>
    <t>5~25</t>
  </si>
  <si>
    <t>I</t>
  </si>
  <si>
    <t>张忠</t>
  </si>
  <si>
    <t>张传迎</t>
  </si>
  <si>
    <t>合计</t>
  </si>
  <si>
    <t>备注：退货也登记，在备注中注明不合格退货，所有重量和单价、金额均以0标记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</si>
  <si>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年 9 月 23日                                填表人  ：李凤                                 </t>
    </r>
  </si>
  <si>
    <t>单位：江苏大力神管桩有限公司</t>
  </si>
  <si>
    <t>级配区/颗粒级配</t>
  </si>
  <si>
    <t>压碎值%</t>
  </si>
  <si>
    <t>单价/元</t>
  </si>
  <si>
    <t>金额/元</t>
  </si>
  <si>
    <t>鲁Q932BR</t>
  </si>
  <si>
    <t>丁宝利</t>
  </si>
  <si>
    <t>陈宝</t>
  </si>
  <si>
    <t>WIN0047810</t>
  </si>
  <si>
    <t>石子</t>
  </si>
  <si>
    <t>1-2#</t>
  </si>
  <si>
    <t>良好</t>
  </si>
  <si>
    <t>陈金芳</t>
  </si>
  <si>
    <t>杜娥娥</t>
  </si>
  <si>
    <t>泉头石子</t>
  </si>
  <si>
    <t>鲁Q933BU</t>
  </si>
  <si>
    <t>王学刚</t>
  </si>
  <si>
    <t>鲁Q973BR</t>
  </si>
  <si>
    <t>董西刚</t>
  </si>
  <si>
    <t>鲁Q905BU</t>
  </si>
  <si>
    <t>吴绍帅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</si>
</sst>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h:mm;@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.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5" fillId="6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left" vertical="center" wrapText="1"/>
    </xf>
    <xf numFmtId="178" fontId="2" fillId="0" borderId="0" xfId="0" applyNumberFormat="1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58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0"/>
  <sheetViews>
    <sheetView tabSelected="1" workbookViewId="0">
      <selection activeCell="A1" sqref="A1:Y1"/>
    </sheetView>
  </sheetViews>
  <sheetFormatPr defaultColWidth="9" defaultRowHeight="13.5"/>
  <cols>
    <col min="1" max="1" width="9" style="3"/>
    <col min="2" max="2" width="14.75" customWidth="1"/>
    <col min="3" max="3" width="11.375" customWidth="1"/>
    <col min="4" max="4" width="7.25" customWidth="1"/>
    <col min="5" max="5" width="10.375" customWidth="1"/>
    <col min="6" max="6" width="12.25" customWidth="1"/>
    <col min="7" max="10" width="10.75" customWidth="1"/>
    <col min="20" max="22" width="10.25" customWidth="1"/>
  </cols>
  <sheetData>
    <row r="1" ht="39.95" customHeight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8.95" customHeight="1" spans="2:22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28" customFormat="1" ht="18.95" customHeight="1" spans="1:25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9" t="s">
        <v>5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25"/>
      <c r="T3" s="7" t="s">
        <v>6</v>
      </c>
      <c r="U3" s="7"/>
      <c r="V3" s="7"/>
      <c r="W3" s="7" t="s">
        <v>7</v>
      </c>
      <c r="X3" s="26" t="s">
        <v>8</v>
      </c>
      <c r="Y3" s="7" t="s">
        <v>9</v>
      </c>
    </row>
    <row r="4" s="29" customFormat="1" ht="30" customHeight="1" spans="1:25">
      <c r="A4" s="7"/>
      <c r="B4" s="7" t="s">
        <v>10</v>
      </c>
      <c r="C4" s="7" t="s">
        <v>11</v>
      </c>
      <c r="D4" s="10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7" t="s">
        <v>23</v>
      </c>
      <c r="P4" s="7" t="s">
        <v>24</v>
      </c>
      <c r="Q4" s="7" t="s">
        <v>25</v>
      </c>
      <c r="R4" s="7" t="s">
        <v>26</v>
      </c>
      <c r="S4" s="7" t="s">
        <v>27</v>
      </c>
      <c r="T4" s="7" t="s">
        <v>28</v>
      </c>
      <c r="U4" s="7" t="s">
        <v>29</v>
      </c>
      <c r="V4" s="7" t="s">
        <v>30</v>
      </c>
      <c r="W4" s="7"/>
      <c r="X4" s="27"/>
      <c r="Y4" s="7"/>
    </row>
    <row r="5" ht="18.95" customHeight="1" spans="1:25">
      <c r="A5" s="11">
        <v>1</v>
      </c>
      <c r="B5" s="12">
        <v>0.479861111111111</v>
      </c>
      <c r="C5" s="30" t="s">
        <v>31</v>
      </c>
      <c r="D5" s="31" t="s">
        <v>32</v>
      </c>
      <c r="E5" s="31" t="s">
        <v>33</v>
      </c>
      <c r="F5" s="31">
        <v>13775439287</v>
      </c>
      <c r="G5" s="11" t="s">
        <v>32</v>
      </c>
      <c r="H5" s="11">
        <v>4553</v>
      </c>
      <c r="I5" s="11" t="s">
        <v>34</v>
      </c>
      <c r="J5" s="33" t="s">
        <v>35</v>
      </c>
      <c r="K5" s="11">
        <v>69.82</v>
      </c>
      <c r="L5" s="11">
        <v>20.92</v>
      </c>
      <c r="M5" s="11">
        <f>K5-L5</f>
        <v>48.9</v>
      </c>
      <c r="N5" s="11"/>
      <c r="O5" s="11">
        <v>0.4</v>
      </c>
      <c r="P5" s="11"/>
      <c r="Q5" s="11" t="s">
        <v>36</v>
      </c>
      <c r="R5" s="11">
        <v>8.2</v>
      </c>
      <c r="S5" s="11">
        <v>0.9</v>
      </c>
      <c r="T5" s="11">
        <f>M5-S5</f>
        <v>48</v>
      </c>
      <c r="U5" s="11">
        <v>90</v>
      </c>
      <c r="V5" s="31"/>
      <c r="W5" s="11" t="s">
        <v>37</v>
      </c>
      <c r="X5" s="11" t="s">
        <v>38</v>
      </c>
      <c r="Y5" s="31"/>
    </row>
    <row r="6" ht="18.95" customHeight="1" spans="1:25">
      <c r="A6" s="11">
        <v>2</v>
      </c>
      <c r="B6" s="12">
        <v>0.640972222222222</v>
      </c>
      <c r="C6" s="30" t="s">
        <v>31</v>
      </c>
      <c r="D6" s="31" t="s">
        <v>32</v>
      </c>
      <c r="E6" s="31" t="s">
        <v>33</v>
      </c>
      <c r="F6" s="31">
        <v>13775439287</v>
      </c>
      <c r="G6" s="11" t="s">
        <v>32</v>
      </c>
      <c r="H6" s="11">
        <v>4554</v>
      </c>
      <c r="I6" s="11" t="s">
        <v>34</v>
      </c>
      <c r="J6" s="33" t="s">
        <v>35</v>
      </c>
      <c r="K6" s="11">
        <v>70.42</v>
      </c>
      <c r="L6" s="11">
        <v>21.12</v>
      </c>
      <c r="M6" s="11">
        <f>K6-L6</f>
        <v>49.3</v>
      </c>
      <c r="N6" s="11"/>
      <c r="O6" s="11">
        <v>0.4</v>
      </c>
      <c r="P6" s="11"/>
      <c r="Q6" s="11" t="s">
        <v>36</v>
      </c>
      <c r="R6" s="11">
        <v>8.2</v>
      </c>
      <c r="S6" s="11">
        <v>0.8</v>
      </c>
      <c r="T6" s="11">
        <f>M6-S6</f>
        <v>48.5</v>
      </c>
      <c r="U6" s="11">
        <v>90</v>
      </c>
      <c r="V6" s="31"/>
      <c r="W6" s="11" t="s">
        <v>37</v>
      </c>
      <c r="X6" s="11" t="s">
        <v>38</v>
      </c>
      <c r="Y6" s="31"/>
    </row>
    <row r="7" ht="18.95" customHeight="1" spans="1:25">
      <c r="A7" s="11">
        <v>3</v>
      </c>
      <c r="B7" s="12">
        <v>0.717361111111111</v>
      </c>
      <c r="C7" s="30" t="s">
        <v>31</v>
      </c>
      <c r="D7" s="31" t="s">
        <v>32</v>
      </c>
      <c r="E7" s="31" t="s">
        <v>33</v>
      </c>
      <c r="F7" s="31">
        <v>13775439287</v>
      </c>
      <c r="G7" s="11" t="s">
        <v>32</v>
      </c>
      <c r="H7" s="11">
        <v>4555</v>
      </c>
      <c r="I7" s="11" t="s">
        <v>34</v>
      </c>
      <c r="J7" s="33" t="s">
        <v>35</v>
      </c>
      <c r="K7" s="11">
        <v>70.22</v>
      </c>
      <c r="L7" s="11">
        <v>21.08</v>
      </c>
      <c r="M7" s="11">
        <f>K7-L7</f>
        <v>49.14</v>
      </c>
      <c r="N7" s="11"/>
      <c r="O7" s="11">
        <v>0.4</v>
      </c>
      <c r="P7" s="11"/>
      <c r="Q7" s="11" t="s">
        <v>36</v>
      </c>
      <c r="R7" s="11">
        <v>8.2</v>
      </c>
      <c r="S7" s="11">
        <v>0.64</v>
      </c>
      <c r="T7" s="11">
        <f>M7-S7</f>
        <v>48.5</v>
      </c>
      <c r="U7" s="11">
        <v>90</v>
      </c>
      <c r="V7" s="31"/>
      <c r="W7" s="11" t="s">
        <v>37</v>
      </c>
      <c r="X7" s="11" t="s">
        <v>38</v>
      </c>
      <c r="Y7" s="31"/>
    </row>
    <row r="8" ht="18.95" customHeight="1" spans="1:25">
      <c r="A8" s="11">
        <v>4</v>
      </c>
      <c r="B8" s="12"/>
      <c r="C8" s="30"/>
      <c r="D8" s="31"/>
      <c r="E8" s="31"/>
      <c r="F8" s="31"/>
      <c r="G8" s="11"/>
      <c r="H8" s="11"/>
      <c r="I8" s="11"/>
      <c r="J8" s="3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31"/>
      <c r="W8" s="11"/>
      <c r="X8" s="11"/>
      <c r="Y8" s="31"/>
    </row>
    <row r="9" ht="18.95" customHeight="1" spans="1:25">
      <c r="A9" s="11">
        <v>5</v>
      </c>
      <c r="B9" s="12"/>
      <c r="C9" s="30"/>
      <c r="D9" s="31"/>
      <c r="E9" s="31"/>
      <c r="F9" s="31"/>
      <c r="G9" s="11"/>
      <c r="H9" s="11"/>
      <c r="I9" s="11"/>
      <c r="J9" s="3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1"/>
      <c r="W9" s="11"/>
      <c r="X9" s="11"/>
      <c r="Y9" s="31"/>
    </row>
    <row r="10" ht="18.95" customHeight="1" spans="1:25">
      <c r="A10" s="11">
        <v>6</v>
      </c>
      <c r="B10" s="12"/>
      <c r="C10" s="30"/>
      <c r="D10" s="31"/>
      <c r="E10" s="31"/>
      <c r="F10" s="31"/>
      <c r="G10" s="11"/>
      <c r="H10" s="11"/>
      <c r="I10" s="11"/>
      <c r="J10" s="33"/>
      <c r="K10" s="11"/>
      <c r="L10" s="11"/>
      <c r="M10" s="11"/>
      <c r="N10" s="11"/>
      <c r="O10" s="11"/>
      <c r="P10" s="31"/>
      <c r="Q10" s="11"/>
      <c r="R10" s="11"/>
      <c r="S10" s="11"/>
      <c r="T10" s="11"/>
      <c r="U10" s="11"/>
      <c r="V10" s="31"/>
      <c r="W10" s="11"/>
      <c r="X10" s="11"/>
      <c r="Y10" s="31"/>
    </row>
    <row r="11" ht="18.95" customHeight="1" spans="1:25">
      <c r="A11" s="11">
        <v>7</v>
      </c>
      <c r="B11" s="12"/>
      <c r="C11" s="30"/>
      <c r="D11" s="31"/>
      <c r="E11" s="31"/>
      <c r="F11" s="31"/>
      <c r="G11" s="11"/>
      <c r="H11" s="11"/>
      <c r="I11" s="11"/>
      <c r="J11" s="33"/>
      <c r="K11" s="11"/>
      <c r="L11" s="11"/>
      <c r="M11" s="11"/>
      <c r="N11" s="11"/>
      <c r="O11" s="11"/>
      <c r="P11" s="31"/>
      <c r="Q11" s="11"/>
      <c r="R11" s="11"/>
      <c r="S11" s="11"/>
      <c r="T11" s="11"/>
      <c r="U11" s="11"/>
      <c r="V11" s="31"/>
      <c r="W11" s="11"/>
      <c r="X11" s="11"/>
      <c r="Y11" s="31"/>
    </row>
    <row r="12" ht="18.95" customHeight="1" spans="1:25">
      <c r="A12" s="11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ht="18.95" customHeight="1" spans="1:25">
      <c r="A13" s="11">
        <v>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ht="18.95" customHeight="1" spans="1:25">
      <c r="A14" s="11">
        <v>10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ht="18.95" customHeight="1" spans="1:25">
      <c r="A15" s="11">
        <v>11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ht="18.95" customHeight="1" spans="1:25">
      <c r="A16" s="11">
        <v>12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ht="18.95" customHeight="1" spans="1:25">
      <c r="A17" s="11">
        <v>13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ht="18.95" customHeight="1" spans="1:25">
      <c r="A18" s="11">
        <v>14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ht="18.95" customHeight="1" spans="1:25">
      <c r="A19" s="11"/>
      <c r="B19" s="7" t="s">
        <v>39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>
        <f>SUM(M5:M18)</f>
        <v>147.34</v>
      </c>
      <c r="N19" s="31"/>
      <c r="O19" s="31"/>
      <c r="P19" s="31"/>
      <c r="Q19" s="31"/>
      <c r="R19" s="31"/>
      <c r="S19" s="31"/>
      <c r="T19" s="31">
        <f>SUM(T5:T18)</f>
        <v>145</v>
      </c>
      <c r="U19" s="31"/>
      <c r="V19" s="31"/>
      <c r="W19" s="31"/>
      <c r="X19" s="31"/>
      <c r="Y19" s="31"/>
    </row>
    <row r="20" ht="21" customHeight="1" spans="2:21">
      <c r="B20" s="32" t="s">
        <v>40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H4" sqref="A$1:Y$1048576"/>
    </sheetView>
  </sheetViews>
  <sheetFormatPr defaultColWidth="9" defaultRowHeight="13.5"/>
  <cols>
    <col min="6" max="6" width="12.625" customWidth="1"/>
    <col min="8" max="8" width="11.5" customWidth="1"/>
  </cols>
  <sheetData>
    <row r="1" ht="18.75" spans="1:25">
      <c r="A1" s="1" t="s">
        <v>41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4"/>
      <c r="N1" s="1"/>
      <c r="O1" s="15"/>
      <c r="P1" s="1"/>
      <c r="Q1" s="1"/>
      <c r="R1" s="1"/>
      <c r="S1" s="1"/>
      <c r="T1" s="15"/>
      <c r="U1" s="1"/>
      <c r="V1" s="15"/>
      <c r="W1" s="1"/>
      <c r="X1" s="1"/>
      <c r="Y1" s="1"/>
    </row>
    <row r="2" ht="14.25" spans="1:24">
      <c r="A2" s="3"/>
      <c r="B2" s="4" t="s">
        <v>42</v>
      </c>
      <c r="C2" s="5"/>
      <c r="D2" s="6"/>
      <c r="E2" s="6"/>
      <c r="F2" s="6"/>
      <c r="G2" s="5"/>
      <c r="H2" s="5"/>
      <c r="I2" s="5"/>
      <c r="J2" s="5"/>
      <c r="K2" s="6"/>
      <c r="L2" s="6"/>
      <c r="M2" s="16"/>
      <c r="N2" s="5"/>
      <c r="O2" s="17"/>
      <c r="P2" s="5"/>
      <c r="Q2" s="5"/>
      <c r="R2" s="6"/>
      <c r="S2" s="6"/>
      <c r="T2" s="17"/>
      <c r="U2" s="5"/>
      <c r="V2" s="17"/>
      <c r="W2" s="3"/>
      <c r="X2" s="3"/>
    </row>
    <row r="3" spans="1:25">
      <c r="A3" s="7" t="s">
        <v>2</v>
      </c>
      <c r="B3" s="8" t="s">
        <v>3</v>
      </c>
      <c r="C3" s="7" t="s">
        <v>4</v>
      </c>
      <c r="D3" s="7"/>
      <c r="E3" s="7"/>
      <c r="F3" s="7"/>
      <c r="G3" s="7"/>
      <c r="H3" s="9" t="s">
        <v>5</v>
      </c>
      <c r="I3" s="18"/>
      <c r="J3" s="18"/>
      <c r="K3" s="18"/>
      <c r="L3" s="18"/>
      <c r="M3" s="19"/>
      <c r="N3" s="18"/>
      <c r="O3" s="20"/>
      <c r="P3" s="18"/>
      <c r="Q3" s="18"/>
      <c r="R3" s="18"/>
      <c r="S3" s="25"/>
      <c r="T3" s="22" t="s">
        <v>6</v>
      </c>
      <c r="U3" s="7"/>
      <c r="V3" s="22"/>
      <c r="W3" s="7" t="s">
        <v>7</v>
      </c>
      <c r="X3" s="26" t="s">
        <v>8</v>
      </c>
      <c r="Y3" s="7" t="s">
        <v>9</v>
      </c>
    </row>
    <row r="4" ht="27" spans="1:25">
      <c r="A4" s="7"/>
      <c r="B4" s="8" t="s">
        <v>10</v>
      </c>
      <c r="C4" s="7" t="s">
        <v>11</v>
      </c>
      <c r="D4" s="10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21" t="s">
        <v>21</v>
      </c>
      <c r="N4" s="7" t="s">
        <v>22</v>
      </c>
      <c r="O4" s="22" t="s">
        <v>23</v>
      </c>
      <c r="P4" s="7" t="s">
        <v>24</v>
      </c>
      <c r="Q4" s="7" t="s">
        <v>43</v>
      </c>
      <c r="R4" s="7" t="s">
        <v>44</v>
      </c>
      <c r="S4" s="7" t="s">
        <v>27</v>
      </c>
      <c r="T4" s="22" t="s">
        <v>28</v>
      </c>
      <c r="U4" s="7" t="s">
        <v>45</v>
      </c>
      <c r="V4" s="22" t="s">
        <v>46</v>
      </c>
      <c r="W4" s="7"/>
      <c r="X4" s="27"/>
      <c r="Y4" s="7"/>
    </row>
    <row r="5" spans="1:25">
      <c r="A5" s="11">
        <v>1</v>
      </c>
      <c r="B5" s="12">
        <v>0.2875</v>
      </c>
      <c r="C5" s="13" t="s">
        <v>47</v>
      </c>
      <c r="D5" s="13" t="s">
        <v>48</v>
      </c>
      <c r="E5" s="13" t="s">
        <v>49</v>
      </c>
      <c r="F5" s="11">
        <v>15269919183</v>
      </c>
      <c r="G5" s="13" t="s">
        <v>48</v>
      </c>
      <c r="H5" s="11" t="s">
        <v>50</v>
      </c>
      <c r="I5" s="13" t="s">
        <v>51</v>
      </c>
      <c r="J5" s="23" t="s">
        <v>52</v>
      </c>
      <c r="K5" s="24">
        <v>48.22</v>
      </c>
      <c r="L5" s="11">
        <v>17.32</v>
      </c>
      <c r="M5" s="11">
        <v>30.9</v>
      </c>
      <c r="N5" s="11"/>
      <c r="O5" s="11"/>
      <c r="P5" s="11"/>
      <c r="Q5" s="11" t="s">
        <v>53</v>
      </c>
      <c r="R5" s="11">
        <v>7</v>
      </c>
      <c r="S5" s="11">
        <v>0.5</v>
      </c>
      <c r="T5" s="11">
        <v>30.4</v>
      </c>
      <c r="U5" s="11">
        <v>107</v>
      </c>
      <c r="V5" s="11">
        <v>3252.8</v>
      </c>
      <c r="W5" s="11" t="s">
        <v>54</v>
      </c>
      <c r="X5" s="13" t="s">
        <v>55</v>
      </c>
      <c r="Y5" s="13" t="s">
        <v>56</v>
      </c>
    </row>
    <row r="6" spans="1:25">
      <c r="A6" s="11">
        <v>2</v>
      </c>
      <c r="B6" s="12">
        <v>0.289583333333333</v>
      </c>
      <c r="C6" s="11" t="s">
        <v>57</v>
      </c>
      <c r="D6" s="13" t="s">
        <v>48</v>
      </c>
      <c r="E6" s="13" t="s">
        <v>58</v>
      </c>
      <c r="F6" s="11">
        <v>13854931002</v>
      </c>
      <c r="G6" s="13" t="s">
        <v>48</v>
      </c>
      <c r="H6" s="13" t="s">
        <v>50</v>
      </c>
      <c r="I6" s="13" t="s">
        <v>51</v>
      </c>
      <c r="J6" s="23" t="s">
        <v>52</v>
      </c>
      <c r="K6" s="24">
        <v>48.04</v>
      </c>
      <c r="L6" s="11">
        <v>17.14</v>
      </c>
      <c r="M6" s="11">
        <v>30.9</v>
      </c>
      <c r="N6" s="11"/>
      <c r="O6" s="11"/>
      <c r="P6" s="11"/>
      <c r="Q6" s="11" t="s">
        <v>53</v>
      </c>
      <c r="R6" s="11">
        <v>7</v>
      </c>
      <c r="S6" s="11">
        <v>0.5</v>
      </c>
      <c r="T6" s="11">
        <v>30.4</v>
      </c>
      <c r="U6" s="11">
        <v>107</v>
      </c>
      <c r="V6" s="11">
        <v>3252.8</v>
      </c>
      <c r="W6" s="11" t="s">
        <v>54</v>
      </c>
      <c r="X6" s="13" t="s">
        <v>55</v>
      </c>
      <c r="Y6" s="13" t="s">
        <v>56</v>
      </c>
    </row>
    <row r="7" spans="1:25">
      <c r="A7" s="11">
        <v>3</v>
      </c>
      <c r="B7" s="12">
        <v>0.348611111111111</v>
      </c>
      <c r="C7" s="11" t="s">
        <v>59</v>
      </c>
      <c r="D7" s="13" t="s">
        <v>48</v>
      </c>
      <c r="E7" s="13" t="s">
        <v>60</v>
      </c>
      <c r="F7" s="11">
        <v>18653994218</v>
      </c>
      <c r="G7" s="13" t="s">
        <v>48</v>
      </c>
      <c r="H7" s="13" t="s">
        <v>50</v>
      </c>
      <c r="I7" s="13" t="s">
        <v>51</v>
      </c>
      <c r="J7" s="23" t="s">
        <v>52</v>
      </c>
      <c r="K7" s="24">
        <v>51.82</v>
      </c>
      <c r="L7" s="11">
        <v>17.5</v>
      </c>
      <c r="M7" s="11">
        <v>34.32</v>
      </c>
      <c r="N7" s="11"/>
      <c r="O7" s="11"/>
      <c r="P7" s="11"/>
      <c r="Q7" s="11" t="s">
        <v>53</v>
      </c>
      <c r="R7" s="11">
        <v>7</v>
      </c>
      <c r="S7" s="11">
        <v>0.52</v>
      </c>
      <c r="T7" s="11">
        <v>33.8</v>
      </c>
      <c r="U7" s="11">
        <v>107</v>
      </c>
      <c r="V7" s="11">
        <v>3616.6</v>
      </c>
      <c r="W7" s="11" t="s">
        <v>54</v>
      </c>
      <c r="X7" s="13" t="s">
        <v>55</v>
      </c>
      <c r="Y7" s="13" t="s">
        <v>56</v>
      </c>
    </row>
    <row r="8" spans="1:25">
      <c r="A8" s="11">
        <v>4</v>
      </c>
      <c r="B8" s="12">
        <v>0.360416666666667</v>
      </c>
      <c r="C8" s="11" t="s">
        <v>61</v>
      </c>
      <c r="D8" s="13" t="s">
        <v>48</v>
      </c>
      <c r="E8" s="13" t="s">
        <v>62</v>
      </c>
      <c r="F8" s="11">
        <v>15853859856</v>
      </c>
      <c r="G8" s="13" t="s">
        <v>48</v>
      </c>
      <c r="H8" s="13" t="s">
        <v>50</v>
      </c>
      <c r="I8" s="13" t="s">
        <v>51</v>
      </c>
      <c r="J8" s="23" t="s">
        <v>52</v>
      </c>
      <c r="K8" s="24">
        <v>51.34</v>
      </c>
      <c r="L8" s="11">
        <v>17.04</v>
      </c>
      <c r="M8" s="11">
        <v>34.3</v>
      </c>
      <c r="N8" s="11"/>
      <c r="O8" s="11"/>
      <c r="P8" s="11"/>
      <c r="Q8" s="11" t="s">
        <v>53</v>
      </c>
      <c r="R8" s="11">
        <v>7</v>
      </c>
      <c r="S8" s="11">
        <v>0.5</v>
      </c>
      <c r="T8" s="11">
        <v>33.8</v>
      </c>
      <c r="U8" s="11">
        <v>107</v>
      </c>
      <c r="V8" s="11">
        <v>3616.6</v>
      </c>
      <c r="W8" s="11" t="s">
        <v>54</v>
      </c>
      <c r="X8" s="13" t="s">
        <v>55</v>
      </c>
      <c r="Y8" s="13" t="s">
        <v>56</v>
      </c>
    </row>
    <row r="9" spans="1:25">
      <c r="A9" s="11"/>
      <c r="B9" s="12"/>
      <c r="C9" s="11"/>
      <c r="D9" s="11"/>
      <c r="E9" s="11"/>
      <c r="F9" s="11"/>
      <c r="G9" s="11"/>
      <c r="H9" s="13"/>
      <c r="I9" s="11"/>
      <c r="J9" s="24"/>
      <c r="K9" s="24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3"/>
      <c r="Y9" s="13"/>
    </row>
    <row r="10" spans="1:25">
      <c r="A10" s="11"/>
      <c r="B10" s="12"/>
      <c r="C10" s="13"/>
      <c r="D10" s="13"/>
      <c r="E10" s="13"/>
      <c r="F10" s="11"/>
      <c r="G10" s="13"/>
      <c r="H10" s="11"/>
      <c r="I10" s="13"/>
      <c r="J10" s="2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3"/>
      <c r="Y10" s="11"/>
    </row>
    <row r="11" spans="1:25">
      <c r="A11" s="11"/>
      <c r="B11" s="12"/>
      <c r="C11" s="13"/>
      <c r="D11" s="13"/>
      <c r="E11" s="13"/>
      <c r="F11" s="11"/>
      <c r="G11" s="13"/>
      <c r="H11" s="11"/>
      <c r="I11" s="13"/>
      <c r="J11" s="2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/>
      <c r="Y11" s="11"/>
    </row>
    <row r="12" spans="1:25">
      <c r="A12" s="11"/>
      <c r="B12" s="12"/>
      <c r="C12" s="13"/>
      <c r="D12" s="13"/>
      <c r="E12" s="13"/>
      <c r="F12" s="11"/>
      <c r="G12" s="13"/>
      <c r="H12" s="11"/>
      <c r="I12" s="13"/>
      <c r="J12" s="2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3"/>
      <c r="Y12" s="11"/>
    </row>
    <row r="13" spans="1:25">
      <c r="A13" s="11"/>
      <c r="B13" s="12"/>
      <c r="C13" s="13"/>
      <c r="D13" s="13"/>
      <c r="E13" s="13"/>
      <c r="F13" s="11"/>
      <c r="G13" s="13"/>
      <c r="H13" s="11"/>
      <c r="I13" s="13"/>
      <c r="J13" s="2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3"/>
      <c r="Y13" s="11"/>
    </row>
    <row r="14" spans="1:25">
      <c r="A14" s="11"/>
      <c r="B14" s="12"/>
      <c r="C14" s="13"/>
      <c r="D14" s="13"/>
      <c r="E14" s="13"/>
      <c r="F14" s="11"/>
      <c r="G14" s="13"/>
      <c r="H14" s="11"/>
      <c r="I14" s="13"/>
      <c r="J14" s="2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3"/>
      <c r="Y14" s="11"/>
    </row>
    <row r="15" spans="1:25">
      <c r="A15" s="11"/>
      <c r="B15" s="12" t="s">
        <v>39</v>
      </c>
      <c r="C15" s="13"/>
      <c r="D15" s="13"/>
      <c r="E15" s="13"/>
      <c r="F15" s="11"/>
      <c r="G15" s="13"/>
      <c r="H15" s="11"/>
      <c r="I15" s="13"/>
      <c r="J15" s="23"/>
      <c r="K15" s="24"/>
      <c r="L15" s="11"/>
      <c r="M15" s="11">
        <f>SUM(M5:M14)</f>
        <v>130.42</v>
      </c>
      <c r="N15" s="11"/>
      <c r="O15" s="11"/>
      <c r="P15" s="11"/>
      <c r="Q15" s="11"/>
      <c r="R15" s="11"/>
      <c r="S15" s="11"/>
      <c r="T15" s="11">
        <f>SUM(T5:T14)</f>
        <v>128.4</v>
      </c>
      <c r="U15" s="11"/>
      <c r="V15" s="11">
        <f>SUM(V5:V14)</f>
        <v>13738.8</v>
      </c>
      <c r="W15" s="11"/>
      <c r="X15" s="13"/>
      <c r="Y15" s="11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连云港分公司</vt:lpstr>
      <vt:lpstr>邳州分公司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2018-09-25T09:56:40Z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