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<sst xmlns="http://schemas.openxmlformats.org/spreadsheetml/2006/main" count="100" uniqueCount="67">
  <si>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中能采购合同明细</t>
  </si>
  <si>
    <t>部门：采购部                                  填表日期：2018年9月17日                       填表人：沙迪</t>
  </si>
  <si>
    <t>类别</t>
  </si>
  <si>
    <t>合同编号</t>
  </si>
  <si>
    <t>物料</t>
  </si>
  <si>
    <t>规格</t>
  </si>
  <si>
    <t>数量</t>
  </si>
  <si>
    <t>单位</t>
  </si>
  <si>
    <t>单价</t>
  </si>
  <si>
    <t>总价</t>
  </si>
  <si>
    <t>客户联系方式</t>
  </si>
  <si>
    <t>供应商</t>
  </si>
  <si>
    <t>经办人</t>
  </si>
  <si>
    <t>连云港</t>
  </si>
  <si>
    <t>燃气蒸汽锅炉</t>
  </si>
  <si>
    <t>WNS-1.25-YQ</t>
  </si>
  <si>
    <t>台</t>
  </si>
  <si>
    <t>河南省太锅锅炉制造有限公司</t>
  </si>
  <si>
    <t>曹永春</t>
  </si>
  <si>
    <t>大力神</t>
  </si>
  <si>
    <t>控制阀</t>
  </si>
  <si>
    <t>ZB10320B.6</t>
  </si>
  <si>
    <t>件</t>
  </si>
  <si>
    <t>0772-3116654</t>
  </si>
  <si>
    <t>柳州欧维姆机械股份有限公司</t>
  </si>
  <si>
    <t>刘江山</t>
  </si>
  <si>
    <t>PC钢棒</t>
  </si>
  <si>
    <t>吨</t>
  </si>
  <si>
    <t>025-58719271</t>
  </si>
  <si>
    <t>连云港东康金属制品有限公司</t>
  </si>
  <si>
    <t>孙莉</t>
  </si>
  <si>
    <t>线材195</t>
  </si>
  <si>
    <t>闽源6.5</t>
  </si>
  <si>
    <t>廊坊市强一商贸有限公司</t>
  </si>
  <si>
    <t>福伦6.5</t>
  </si>
  <si>
    <t>中大杆塔</t>
  </si>
  <si>
    <t>电极</t>
  </si>
  <si>
    <t>个</t>
  </si>
  <si>
    <t>南通锐锋机电设备有限公司</t>
  </si>
  <si>
    <t>喷嘴</t>
  </si>
  <si>
    <t>保护帽</t>
  </si>
  <si>
    <t>固定帽</t>
  </si>
  <si>
    <t>无缝管</t>
  </si>
  <si>
    <t>32*4*240000</t>
  </si>
  <si>
    <t>0538-8109339</t>
  </si>
  <si>
    <t>泰安市晟永鑫物资有限公司</t>
  </si>
  <si>
    <t>周彬</t>
  </si>
  <si>
    <t>中板Q345B</t>
  </si>
  <si>
    <t>16*2500*12000</t>
  </si>
  <si>
    <t>22*2200*8500</t>
  </si>
  <si>
    <t>18*2000*8500</t>
  </si>
  <si>
    <t>普元Q235B</t>
  </si>
  <si>
    <t>20*9000</t>
  </si>
  <si>
    <t>36*9000</t>
  </si>
  <si>
    <t>65*6000</t>
  </si>
  <si>
    <t>扁铁Q235B</t>
  </si>
  <si>
    <t>50*5*6000</t>
  </si>
  <si>
    <t>角钢Q235B</t>
  </si>
  <si>
    <t>40*4*6000</t>
  </si>
  <si>
    <t>焊管Q235B</t>
  </si>
  <si>
    <t>33.5*3.25*6000</t>
  </si>
  <si>
    <t>槽钢Q345B</t>
  </si>
  <si>
    <t>16*6000</t>
  </si>
  <si>
    <t>角钢Q345B</t>
  </si>
  <si>
    <t>70*8*6000</t>
  </si>
  <si>
    <t>开平板Q345B</t>
  </si>
  <si>
    <t>11.75*2000*6550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</si>
</sst>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J15" sqref="J15:J26"/>
    </sheetView>
  </sheetViews>
  <sheetFormatPr defaultColWidth="9.00390625" defaultRowHeight="14.25"/>
  <cols>
    <col min="2" max="2" width="10.375" style="0" customWidth="1"/>
    <col min="3" max="3" width="9.375" style="0" customWidth="1"/>
    <col min="4" max="4" width="17.00390625" style="0" customWidth="1"/>
    <col min="9" max="9" width="12.625" style="0" customWidth="1"/>
    <col min="10" max="10" width="23.125" style="0" customWidth="1"/>
  </cols>
  <sheetData>
    <row r="1" spans="1:11" ht="30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8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6"/>
    </row>
    <row r="3" spans="1:11" ht="14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7" t="s">
        <v>12</v>
      </c>
    </row>
    <row r="4" spans="1:11" ht="27">
      <c r="A4" s="9" t="s">
        <v>13</v>
      </c>
      <c r="B4" s="9">
        <v>180924</v>
      </c>
      <c r="C4" s="9" t="s">
        <v>14</v>
      </c>
      <c r="D4" s="9" t="s">
        <v>15</v>
      </c>
      <c r="E4" s="9">
        <v>1</v>
      </c>
      <c r="F4" s="9" t="s">
        <v>16</v>
      </c>
      <c r="G4" s="9">
        <v>310000</v>
      </c>
      <c r="H4" s="9">
        <f aca="true" t="shared" si="0" ref="H4:H26">E4*G4</f>
        <v>310000</v>
      </c>
      <c r="I4" s="9">
        <v>13523106979</v>
      </c>
      <c r="J4" s="9" t="s">
        <v>17</v>
      </c>
      <c r="K4" s="9" t="s">
        <v>18</v>
      </c>
    </row>
    <row r="5" spans="1:11" ht="27">
      <c r="A5" s="9" t="s">
        <v>19</v>
      </c>
      <c r="B5" s="9">
        <v>180925</v>
      </c>
      <c r="C5" s="9" t="s">
        <v>20</v>
      </c>
      <c r="D5" s="9" t="s">
        <v>21</v>
      </c>
      <c r="E5" s="9">
        <v>2</v>
      </c>
      <c r="F5" s="9" t="s">
        <v>22</v>
      </c>
      <c r="G5" s="9">
        <v>3400</v>
      </c>
      <c r="H5" s="9">
        <f t="shared" si="0"/>
        <v>6800</v>
      </c>
      <c r="I5" s="9" t="s">
        <v>23</v>
      </c>
      <c r="J5" s="9" t="s">
        <v>24</v>
      </c>
      <c r="K5" s="9" t="s">
        <v>25</v>
      </c>
    </row>
    <row r="6" spans="1:11" ht="27">
      <c r="A6" s="9" t="s">
        <v>19</v>
      </c>
      <c r="B6" s="9">
        <v>180926</v>
      </c>
      <c r="C6" s="9" t="s">
        <v>26</v>
      </c>
      <c r="D6" s="9">
        <v>10.7</v>
      </c>
      <c r="E6" s="9">
        <v>70</v>
      </c>
      <c r="F6" s="9" t="s">
        <v>27</v>
      </c>
      <c r="G6" s="9">
        <v>5280</v>
      </c>
      <c r="H6" s="9">
        <f t="shared" si="0"/>
        <v>369600</v>
      </c>
      <c r="I6" s="9" t="s">
        <v>28</v>
      </c>
      <c r="J6" s="9" t="s">
        <v>29</v>
      </c>
      <c r="K6" s="9" t="s">
        <v>30</v>
      </c>
    </row>
    <row r="7" spans="1:11" ht="14.25">
      <c r="A7" s="10" t="s">
        <v>19</v>
      </c>
      <c r="B7" s="10">
        <v>180927</v>
      </c>
      <c r="C7" s="10" t="s">
        <v>31</v>
      </c>
      <c r="D7" s="9" t="s">
        <v>32</v>
      </c>
      <c r="E7" s="9">
        <v>34</v>
      </c>
      <c r="F7" s="9" t="s">
        <v>27</v>
      </c>
      <c r="G7" s="9">
        <v>4600</v>
      </c>
      <c r="H7" s="9">
        <f t="shared" si="0"/>
        <v>156400</v>
      </c>
      <c r="I7" s="10">
        <v>18732696111</v>
      </c>
      <c r="J7" s="10" t="s">
        <v>33</v>
      </c>
      <c r="K7" s="10" t="s">
        <v>30</v>
      </c>
    </row>
    <row r="8" spans="1:11" ht="14.25">
      <c r="A8" s="11"/>
      <c r="B8" s="11"/>
      <c r="C8" s="11"/>
      <c r="D8" s="9" t="s">
        <v>34</v>
      </c>
      <c r="E8" s="9">
        <v>34</v>
      </c>
      <c r="F8" s="9" t="s">
        <v>27</v>
      </c>
      <c r="G8" s="9">
        <v>4570</v>
      </c>
      <c r="H8" s="9">
        <f t="shared" si="0"/>
        <v>155380</v>
      </c>
      <c r="I8" s="11"/>
      <c r="J8" s="11"/>
      <c r="K8" s="11"/>
    </row>
    <row r="9" spans="1:11" ht="14.25">
      <c r="A9" s="10" t="s">
        <v>35</v>
      </c>
      <c r="B9" s="10">
        <v>180928</v>
      </c>
      <c r="C9" s="9" t="s">
        <v>36</v>
      </c>
      <c r="D9" s="9"/>
      <c r="E9" s="9">
        <v>30</v>
      </c>
      <c r="F9" s="9" t="s">
        <v>37</v>
      </c>
      <c r="G9" s="9">
        <v>59</v>
      </c>
      <c r="H9" s="9">
        <f t="shared" si="0"/>
        <v>1770</v>
      </c>
      <c r="I9" s="10">
        <v>18751380010</v>
      </c>
      <c r="J9" s="10" t="s">
        <v>38</v>
      </c>
      <c r="K9" s="10" t="s">
        <v>25</v>
      </c>
    </row>
    <row r="10" spans="1:11" ht="14.25">
      <c r="A10" s="12"/>
      <c r="B10" s="12"/>
      <c r="C10" s="9" t="s">
        <v>39</v>
      </c>
      <c r="D10" s="9"/>
      <c r="E10" s="9">
        <v>30</v>
      </c>
      <c r="F10" s="9" t="s">
        <v>37</v>
      </c>
      <c r="G10" s="9">
        <v>58</v>
      </c>
      <c r="H10" s="9">
        <f t="shared" si="0"/>
        <v>1740</v>
      </c>
      <c r="I10" s="12"/>
      <c r="J10" s="12"/>
      <c r="K10" s="12"/>
    </row>
    <row r="11" spans="1:11" ht="14.25">
      <c r="A11" s="12"/>
      <c r="B11" s="12"/>
      <c r="C11" s="9" t="s">
        <v>40</v>
      </c>
      <c r="D11" s="9"/>
      <c r="E11" s="9">
        <v>30</v>
      </c>
      <c r="F11" s="9" t="s">
        <v>37</v>
      </c>
      <c r="G11" s="9">
        <v>42</v>
      </c>
      <c r="H11" s="9">
        <f t="shared" si="0"/>
        <v>1260</v>
      </c>
      <c r="I11" s="12"/>
      <c r="J11" s="12"/>
      <c r="K11" s="12"/>
    </row>
    <row r="12" spans="1:11" ht="14.25">
      <c r="A12" s="11"/>
      <c r="B12" s="11"/>
      <c r="C12" s="9" t="s">
        <v>41</v>
      </c>
      <c r="D12" s="9"/>
      <c r="E12" s="9">
        <v>30</v>
      </c>
      <c r="F12" s="9" t="s">
        <v>37</v>
      </c>
      <c r="G12" s="9">
        <v>520</v>
      </c>
      <c r="H12" s="9">
        <f t="shared" si="0"/>
        <v>15600</v>
      </c>
      <c r="I12" s="11"/>
      <c r="J12" s="11"/>
      <c r="K12" s="11"/>
    </row>
    <row r="13" spans="1:11" ht="27">
      <c r="A13" s="9" t="s">
        <v>19</v>
      </c>
      <c r="B13" s="9">
        <v>180929</v>
      </c>
      <c r="C13" s="9" t="s">
        <v>26</v>
      </c>
      <c r="D13" s="9">
        <v>10.7</v>
      </c>
      <c r="E13" s="9">
        <v>70</v>
      </c>
      <c r="F13" s="9" t="s">
        <v>27</v>
      </c>
      <c r="G13" s="9">
        <v>5280</v>
      </c>
      <c r="H13" s="9">
        <f t="shared" si="0"/>
        <v>369600</v>
      </c>
      <c r="I13" s="9" t="s">
        <v>28</v>
      </c>
      <c r="J13" s="9" t="s">
        <v>29</v>
      </c>
      <c r="K13" s="9" t="s">
        <v>30</v>
      </c>
    </row>
    <row r="14" spans="1:11" ht="27">
      <c r="A14" s="9" t="s">
        <v>19</v>
      </c>
      <c r="B14" s="9">
        <v>180930</v>
      </c>
      <c r="C14" s="9" t="s">
        <v>42</v>
      </c>
      <c r="D14" s="9" t="s">
        <v>43</v>
      </c>
      <c r="E14" s="9">
        <v>0.71</v>
      </c>
      <c r="F14" s="9" t="s">
        <v>27</v>
      </c>
      <c r="G14" s="9">
        <v>6100</v>
      </c>
      <c r="H14" s="9">
        <f t="shared" si="0"/>
        <v>4331</v>
      </c>
      <c r="I14" s="9" t="s">
        <v>44</v>
      </c>
      <c r="J14" s="9" t="s">
        <v>45</v>
      </c>
      <c r="K14" s="9" t="s">
        <v>46</v>
      </c>
    </row>
    <row r="15" spans="1:11" ht="27">
      <c r="A15" s="13" t="s">
        <v>35</v>
      </c>
      <c r="B15" s="10">
        <v>180931</v>
      </c>
      <c r="C15" s="10" t="s">
        <v>47</v>
      </c>
      <c r="D15" s="9" t="s">
        <v>48</v>
      </c>
      <c r="E15" s="9">
        <v>3.768</v>
      </c>
      <c r="F15" s="9" t="s">
        <v>27</v>
      </c>
      <c r="G15" s="9">
        <v>5060</v>
      </c>
      <c r="H15" s="9">
        <f t="shared" si="0"/>
        <v>19066.079999999998</v>
      </c>
      <c r="I15" s="10" t="s">
        <v>44</v>
      </c>
      <c r="J15" s="10" t="s">
        <v>45</v>
      </c>
      <c r="K15" s="10" t="s">
        <v>46</v>
      </c>
    </row>
    <row r="16" spans="1:11" ht="27">
      <c r="A16" s="14"/>
      <c r="B16" s="12"/>
      <c r="C16" s="12"/>
      <c r="D16" s="9" t="s">
        <v>49</v>
      </c>
      <c r="E16" s="9">
        <v>3.229</v>
      </c>
      <c r="F16" s="9" t="s">
        <v>27</v>
      </c>
      <c r="G16" s="9">
        <v>4810</v>
      </c>
      <c r="H16" s="9">
        <f t="shared" si="0"/>
        <v>15531.49</v>
      </c>
      <c r="I16" s="12"/>
      <c r="J16" s="12"/>
      <c r="K16" s="12"/>
    </row>
    <row r="17" spans="1:11" ht="27">
      <c r="A17" s="14"/>
      <c r="B17" s="12"/>
      <c r="C17" s="11"/>
      <c r="D17" s="9" t="s">
        <v>50</v>
      </c>
      <c r="E17" s="9">
        <v>7.206</v>
      </c>
      <c r="F17" s="9" t="s">
        <v>27</v>
      </c>
      <c r="G17" s="9">
        <v>4810</v>
      </c>
      <c r="H17" s="9">
        <f t="shared" si="0"/>
        <v>34660.86</v>
      </c>
      <c r="I17" s="12"/>
      <c r="J17" s="12"/>
      <c r="K17" s="12"/>
    </row>
    <row r="18" spans="1:11" ht="14.25">
      <c r="A18" s="14"/>
      <c r="B18" s="12"/>
      <c r="C18" s="10" t="s">
        <v>51</v>
      </c>
      <c r="D18" s="9" t="s">
        <v>52</v>
      </c>
      <c r="E18" s="9">
        <v>0.4</v>
      </c>
      <c r="F18" s="9" t="s">
        <v>27</v>
      </c>
      <c r="G18" s="9">
        <v>4450</v>
      </c>
      <c r="H18" s="9">
        <f t="shared" si="0"/>
        <v>1780</v>
      </c>
      <c r="I18" s="12"/>
      <c r="J18" s="12"/>
      <c r="K18" s="12"/>
    </row>
    <row r="19" spans="1:11" ht="14.25">
      <c r="A19" s="14"/>
      <c r="B19" s="12"/>
      <c r="C19" s="12"/>
      <c r="D19" s="9" t="s">
        <v>53</v>
      </c>
      <c r="E19" s="9">
        <v>0.144</v>
      </c>
      <c r="F19" s="9" t="s">
        <v>27</v>
      </c>
      <c r="G19" s="9">
        <v>4500</v>
      </c>
      <c r="H19" s="9">
        <f t="shared" si="0"/>
        <v>648</v>
      </c>
      <c r="I19" s="12"/>
      <c r="J19" s="12"/>
      <c r="K19" s="12"/>
    </row>
    <row r="20" spans="1:11" ht="14.25">
      <c r="A20" s="14"/>
      <c r="B20" s="12"/>
      <c r="C20" s="11"/>
      <c r="D20" s="9" t="s">
        <v>54</v>
      </c>
      <c r="E20" s="9">
        <v>5.304</v>
      </c>
      <c r="F20" s="9" t="s">
        <v>27</v>
      </c>
      <c r="G20" s="9">
        <v>4750</v>
      </c>
      <c r="H20" s="9">
        <f t="shared" si="0"/>
        <v>25194</v>
      </c>
      <c r="I20" s="12"/>
      <c r="J20" s="12"/>
      <c r="K20" s="12"/>
    </row>
    <row r="21" spans="1:11" ht="27">
      <c r="A21" s="14"/>
      <c r="B21" s="12"/>
      <c r="C21" s="9" t="s">
        <v>55</v>
      </c>
      <c r="D21" s="9" t="s">
        <v>56</v>
      </c>
      <c r="E21" s="9">
        <v>3.6</v>
      </c>
      <c r="F21" s="9" t="s">
        <v>27</v>
      </c>
      <c r="G21" s="9">
        <v>4550</v>
      </c>
      <c r="H21" s="9">
        <f t="shared" si="0"/>
        <v>16380</v>
      </c>
      <c r="I21" s="12"/>
      <c r="J21" s="12"/>
      <c r="K21" s="12"/>
    </row>
    <row r="22" spans="1:11" ht="27">
      <c r="A22" s="14"/>
      <c r="B22" s="12"/>
      <c r="C22" s="9" t="s">
        <v>57</v>
      </c>
      <c r="D22" s="9" t="s">
        <v>58</v>
      </c>
      <c r="E22" s="9">
        <v>7.01</v>
      </c>
      <c r="F22" s="9" t="s">
        <v>27</v>
      </c>
      <c r="G22" s="9">
        <v>4620</v>
      </c>
      <c r="H22" s="9">
        <f t="shared" si="0"/>
        <v>32386.2</v>
      </c>
      <c r="I22" s="12"/>
      <c r="J22" s="12"/>
      <c r="K22" s="12"/>
    </row>
    <row r="23" spans="1:11" ht="27">
      <c r="A23" s="14"/>
      <c r="B23" s="12"/>
      <c r="C23" s="9" t="s">
        <v>59</v>
      </c>
      <c r="D23" s="9" t="s">
        <v>60</v>
      </c>
      <c r="E23" s="9">
        <v>0.073</v>
      </c>
      <c r="F23" s="9" t="s">
        <v>27</v>
      </c>
      <c r="G23" s="9">
        <v>4780</v>
      </c>
      <c r="H23" s="9">
        <f t="shared" si="0"/>
        <v>348.94</v>
      </c>
      <c r="I23" s="12"/>
      <c r="J23" s="12"/>
      <c r="K23" s="12"/>
    </row>
    <row r="24" spans="1:11" ht="27">
      <c r="A24" s="14"/>
      <c r="B24" s="12"/>
      <c r="C24" s="9" t="s">
        <v>61</v>
      </c>
      <c r="D24" s="9" t="s">
        <v>62</v>
      </c>
      <c r="E24" s="9">
        <v>0.207</v>
      </c>
      <c r="F24" s="9" t="s">
        <v>27</v>
      </c>
      <c r="G24" s="9">
        <v>5120</v>
      </c>
      <c r="H24" s="9">
        <f t="shared" si="0"/>
        <v>1059.84</v>
      </c>
      <c r="I24" s="12"/>
      <c r="J24" s="12"/>
      <c r="K24" s="12"/>
    </row>
    <row r="25" spans="1:11" ht="27">
      <c r="A25" s="14"/>
      <c r="B25" s="12"/>
      <c r="C25" s="9" t="s">
        <v>63</v>
      </c>
      <c r="D25" s="9" t="s">
        <v>64</v>
      </c>
      <c r="E25" s="9">
        <v>0.502</v>
      </c>
      <c r="F25" s="9" t="s">
        <v>27</v>
      </c>
      <c r="G25" s="9">
        <v>4970</v>
      </c>
      <c r="H25" s="9">
        <f t="shared" si="0"/>
        <v>2494.94</v>
      </c>
      <c r="I25" s="12"/>
      <c r="J25" s="12"/>
      <c r="K25" s="12"/>
    </row>
    <row r="26" spans="1:11" ht="27">
      <c r="A26" s="15"/>
      <c r="B26" s="11"/>
      <c r="C26" s="9" t="s">
        <v>65</v>
      </c>
      <c r="D26" s="9" t="s">
        <v>66</v>
      </c>
      <c r="E26" s="9">
        <v>2.468</v>
      </c>
      <c r="F26" s="9" t="s">
        <v>27</v>
      </c>
      <c r="G26" s="9">
        <v>4800</v>
      </c>
      <c r="H26" s="9">
        <f t="shared" si="0"/>
        <v>11846.4</v>
      </c>
      <c r="I26" s="11"/>
      <c r="J26" s="11"/>
      <c r="K26" s="11"/>
    </row>
  </sheetData>
  <sheetProtection/>
  <mergeCells count="20">
    <mergeCell ref="A1:K1"/>
    <mergeCell ref="A2:K2"/>
    <mergeCell ref="A7:A8"/>
    <mergeCell ref="A9:A12"/>
    <mergeCell ref="A15:A26"/>
    <mergeCell ref="B7:B8"/>
    <mergeCell ref="B9:B12"/>
    <mergeCell ref="B15:B26"/>
    <mergeCell ref="C7:C8"/>
    <mergeCell ref="C15:C17"/>
    <mergeCell ref="C18:C20"/>
    <mergeCell ref="I7:I8"/>
    <mergeCell ref="I9:I12"/>
    <mergeCell ref="I15:I26"/>
    <mergeCell ref="J7:J8"/>
    <mergeCell ref="J9:J12"/>
    <mergeCell ref="J15:J26"/>
    <mergeCell ref="K7:K8"/>
    <mergeCell ref="K9:K12"/>
    <mergeCell ref="K15:K2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2018-09-17T07:22:13Z</dcterms:created>
  <dcterms:modified xsi:type="dcterms:W3CDTF">2018-09-17T08:32:18Z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